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RIBI-NAS\Share\機関要件申請\R7\シラバス2025(令和7年)実施用\"/>
    </mc:Choice>
  </mc:AlternateContent>
  <xr:revisionPtr revIDLastSave="0" documentId="13_ncr:1_{C93B1702-8EE7-4E22-B50F-2F681E17B79E}" xr6:coauthVersionLast="36" xr6:coauthVersionMax="47" xr10:uidLastSave="{00000000-0000-0000-0000-000000000000}"/>
  <bookViews>
    <workbookView xWindow="-120" yWindow="-120" windowWidth="20730" windowHeight="11040" firstSheet="9" activeTab="10" xr2:uid="{00000000-000D-0000-FFFF-FFFF00000000}"/>
  </bookViews>
  <sheets>
    <sheet name="昼間・理容・2020年度" sheetId="5" r:id="rId1"/>
    <sheet name="昼間・美容・2020年度" sheetId="2" r:id="rId2"/>
    <sheet name="昼間・理容・2021年度 " sheetId="8" r:id="rId3"/>
    <sheet name="昼間・美容・2021年度 " sheetId="9" r:id="rId4"/>
    <sheet name="昼間・理容・2022年度 " sheetId="10" r:id="rId5"/>
    <sheet name="昼間・美容・2022年度" sheetId="11" r:id="rId6"/>
    <sheet name="昼間・理容・2023年度  " sheetId="12" r:id="rId7"/>
    <sheet name="昼間・美容・2023年度" sheetId="13" r:id="rId8"/>
    <sheet name="昼間・理容・2024年度" sheetId="15" r:id="rId9"/>
    <sheet name="昼間・理容・2025年度 " sheetId="16" r:id="rId10"/>
    <sheet name="昼間・美容・2025年度 " sheetId="17" r:id="rId11"/>
  </sheets>
  <calcPr calcId="191029"/>
</workbook>
</file>

<file path=xl/calcChain.xml><?xml version="1.0" encoding="utf-8"?>
<calcChain xmlns="http://schemas.openxmlformats.org/spreadsheetml/2006/main">
  <c r="F25" i="16" l="1"/>
  <c r="H24" i="16"/>
  <c r="G24" i="16"/>
  <c r="J18" i="16"/>
  <c r="F24" i="16"/>
  <c r="F18" i="16"/>
  <c r="E18" i="16"/>
</calcChain>
</file>

<file path=xl/sharedStrings.xml><?xml version="1.0" encoding="utf-8"?>
<sst xmlns="http://schemas.openxmlformats.org/spreadsheetml/2006/main" count="743" uniqueCount="56">
  <si>
    <t>関係法規・制度</t>
    <rPh sb="0" eb="2">
      <t>カンケイ</t>
    </rPh>
    <rPh sb="2" eb="4">
      <t>ホウキ</t>
    </rPh>
    <rPh sb="5" eb="7">
      <t>セイド</t>
    </rPh>
    <phoneticPr fontId="1"/>
  </si>
  <si>
    <t>衛生管理</t>
    <rPh sb="0" eb="2">
      <t>エイセイ</t>
    </rPh>
    <rPh sb="2" eb="4">
      <t>カンリ</t>
    </rPh>
    <phoneticPr fontId="1"/>
  </si>
  <si>
    <t>公衆衛生</t>
    <rPh sb="0" eb="2">
      <t>コウシュウ</t>
    </rPh>
    <rPh sb="2" eb="4">
      <t>エイセイ</t>
    </rPh>
    <phoneticPr fontId="1"/>
  </si>
  <si>
    <t>管理技術</t>
    <rPh sb="0" eb="2">
      <t>カンリ</t>
    </rPh>
    <rPh sb="2" eb="4">
      <t>ギジュツ</t>
    </rPh>
    <phoneticPr fontId="1"/>
  </si>
  <si>
    <t>感染症</t>
    <rPh sb="0" eb="3">
      <t>カンセンショウ</t>
    </rPh>
    <phoneticPr fontId="1"/>
  </si>
  <si>
    <t>保健</t>
    <rPh sb="0" eb="2">
      <t>ホケン</t>
    </rPh>
    <phoneticPr fontId="1"/>
  </si>
  <si>
    <t>皮膚科学</t>
    <rPh sb="0" eb="2">
      <t>ヒフ</t>
    </rPh>
    <rPh sb="2" eb="4">
      <t>カガク</t>
    </rPh>
    <phoneticPr fontId="1"/>
  </si>
  <si>
    <t>人体</t>
    <rPh sb="0" eb="2">
      <t>ジンタイ</t>
    </rPh>
    <phoneticPr fontId="1"/>
  </si>
  <si>
    <t>文化論</t>
    <rPh sb="0" eb="2">
      <t>ブンカ</t>
    </rPh>
    <rPh sb="2" eb="3">
      <t>ロン</t>
    </rPh>
    <phoneticPr fontId="1"/>
  </si>
  <si>
    <t>運営管理</t>
    <rPh sb="0" eb="2">
      <t>ウンエイ</t>
    </rPh>
    <rPh sb="2" eb="4">
      <t>カンリ</t>
    </rPh>
    <phoneticPr fontId="1"/>
  </si>
  <si>
    <t>一般教養課目</t>
    <rPh sb="0" eb="2">
      <t>イッパン</t>
    </rPh>
    <rPh sb="2" eb="4">
      <t>キョウヨウ</t>
    </rPh>
    <rPh sb="4" eb="6">
      <t>カモク</t>
    </rPh>
    <phoneticPr fontId="1"/>
  </si>
  <si>
    <t>ビジネスマナー</t>
    <phoneticPr fontId="1"/>
  </si>
  <si>
    <t>ヘアスタイル画</t>
    <rPh sb="6" eb="7">
      <t>ガ</t>
    </rPh>
    <phoneticPr fontId="1"/>
  </si>
  <si>
    <t>必修課目合計</t>
    <rPh sb="0" eb="2">
      <t>ヒッシュウ</t>
    </rPh>
    <rPh sb="2" eb="4">
      <t>カモク</t>
    </rPh>
    <rPh sb="4" eb="6">
      <t>ゴウケイ</t>
    </rPh>
    <phoneticPr fontId="1"/>
  </si>
  <si>
    <t>アイラッシュ</t>
    <phoneticPr fontId="1"/>
  </si>
  <si>
    <t>ネイル</t>
    <phoneticPr fontId="1"/>
  </si>
  <si>
    <t>エステティック</t>
    <phoneticPr fontId="1"/>
  </si>
  <si>
    <t>メイク</t>
    <phoneticPr fontId="1"/>
  </si>
  <si>
    <t xml:space="preserve">必 修 課 目 </t>
    <rPh sb="0" eb="1">
      <t>ヒツ</t>
    </rPh>
    <rPh sb="2" eb="3">
      <t>シュウ</t>
    </rPh>
    <rPh sb="4" eb="5">
      <t>カ</t>
    </rPh>
    <rPh sb="6" eb="7">
      <t>メ</t>
    </rPh>
    <phoneticPr fontId="1"/>
  </si>
  <si>
    <t>1年次</t>
    <rPh sb="1" eb="3">
      <t>ネンジ</t>
    </rPh>
    <phoneticPr fontId="1"/>
  </si>
  <si>
    <t>2年次</t>
    <rPh sb="1" eb="2">
      <t>ネン</t>
    </rPh>
    <rPh sb="2" eb="3">
      <t>ジ</t>
    </rPh>
    <phoneticPr fontId="1"/>
  </si>
  <si>
    <t>着付け</t>
    <rPh sb="0" eb="2">
      <t>キツ</t>
    </rPh>
    <phoneticPr fontId="1"/>
  </si>
  <si>
    <t>香粧品化学</t>
    <rPh sb="0" eb="1">
      <t>コウ</t>
    </rPh>
    <rPh sb="1" eb="2">
      <t>ショウ</t>
    </rPh>
    <rPh sb="2" eb="3">
      <t>ヒン</t>
    </rPh>
    <rPh sb="3" eb="5">
      <t>カガク</t>
    </rPh>
    <phoneticPr fontId="1"/>
  </si>
  <si>
    <t>専門教育科目</t>
    <rPh sb="0" eb="2">
      <t>センモン</t>
    </rPh>
    <rPh sb="2" eb="4">
      <t>キョウイク</t>
    </rPh>
    <rPh sb="4" eb="6">
      <t>カモク</t>
    </rPh>
    <rPh sb="5" eb="6">
      <t>キョウカ</t>
    </rPh>
    <phoneticPr fontId="1"/>
  </si>
  <si>
    <t>選択課目合計</t>
    <rPh sb="0" eb="2">
      <t>センタク</t>
    </rPh>
    <rPh sb="2" eb="4">
      <t>カモク</t>
    </rPh>
    <rPh sb="4" eb="6">
      <t>ゴウケイ</t>
    </rPh>
    <phoneticPr fontId="1"/>
  </si>
  <si>
    <t>必修・選択課目合計</t>
    <rPh sb="0" eb="2">
      <t>ヒッシュウ</t>
    </rPh>
    <rPh sb="3" eb="5">
      <t>センタク</t>
    </rPh>
    <rPh sb="5" eb="7">
      <t>カモク</t>
    </rPh>
    <rPh sb="7" eb="9">
      <t>ゴウケイ</t>
    </rPh>
    <phoneticPr fontId="1"/>
  </si>
  <si>
    <t>選 択 課 目（必修）</t>
    <rPh sb="0" eb="1">
      <t>セン</t>
    </rPh>
    <rPh sb="2" eb="3">
      <t>タク</t>
    </rPh>
    <rPh sb="4" eb="5">
      <t>カ</t>
    </rPh>
    <rPh sb="6" eb="7">
      <t>メ</t>
    </rPh>
    <rPh sb="8" eb="10">
      <t>ヒッシュウ</t>
    </rPh>
    <phoneticPr fontId="1"/>
  </si>
  <si>
    <t>専門教育課目</t>
    <rPh sb="0" eb="2">
      <t>センモン</t>
    </rPh>
    <rPh sb="2" eb="4">
      <t>キョウイク</t>
    </rPh>
    <rPh sb="4" eb="6">
      <t>カモク</t>
    </rPh>
    <phoneticPr fontId="1"/>
  </si>
  <si>
    <t>理容技術理論</t>
    <rPh sb="0" eb="2">
      <t>リヨウ</t>
    </rPh>
    <rPh sb="2" eb="4">
      <t>ギジュツ</t>
    </rPh>
    <rPh sb="4" eb="6">
      <t>リロン</t>
    </rPh>
    <phoneticPr fontId="1"/>
  </si>
  <si>
    <t>理容実習</t>
    <rPh sb="0" eb="2">
      <t>リヨウ</t>
    </rPh>
    <rPh sb="2" eb="4">
      <t>ジッシュウ</t>
    </rPh>
    <phoneticPr fontId="1"/>
  </si>
  <si>
    <t>美容技術理論</t>
    <rPh sb="0" eb="2">
      <t>ビヨウ</t>
    </rPh>
    <rPh sb="2" eb="4">
      <t>ギジュツ</t>
    </rPh>
    <rPh sb="4" eb="6">
      <t>リロン</t>
    </rPh>
    <phoneticPr fontId="1"/>
  </si>
  <si>
    <t>美容実習</t>
    <rPh sb="0" eb="2">
      <t>ビヨウ</t>
    </rPh>
    <rPh sb="2" eb="4">
      <t>ジッシュウ</t>
    </rPh>
    <phoneticPr fontId="1"/>
  </si>
  <si>
    <t>区分</t>
    <rPh sb="0" eb="2">
      <t>クブン</t>
    </rPh>
    <phoneticPr fontId="1"/>
  </si>
  <si>
    <t>課　　目</t>
    <rPh sb="0" eb="1">
      <t>カ</t>
    </rPh>
    <rPh sb="3" eb="4">
      <t>メ</t>
    </rPh>
    <phoneticPr fontId="1"/>
  </si>
  <si>
    <t>理容総合技術</t>
    <rPh sb="0" eb="2">
      <t>リヨウ</t>
    </rPh>
    <rPh sb="2" eb="4">
      <t>ソウゴウ</t>
    </rPh>
    <rPh sb="4" eb="6">
      <t>ギジュツ</t>
    </rPh>
    <phoneticPr fontId="1"/>
  </si>
  <si>
    <t>美容総合技術</t>
    <rPh sb="0" eb="2">
      <t>ビヨウ</t>
    </rPh>
    <rPh sb="2" eb="4">
      <t>ソウゴウ</t>
    </rPh>
    <rPh sb="4" eb="6">
      <t>ギジュツ</t>
    </rPh>
    <phoneticPr fontId="1"/>
  </si>
  <si>
    <t>単位</t>
    <rPh sb="0" eb="2">
      <t>タンイ</t>
    </rPh>
    <phoneticPr fontId="1"/>
  </si>
  <si>
    <t>時数</t>
    <rPh sb="0" eb="2">
      <t>ジスウ</t>
    </rPh>
    <phoneticPr fontId="1"/>
  </si>
  <si>
    <t>合　計</t>
    <rPh sb="0" eb="1">
      <t>ア</t>
    </rPh>
    <rPh sb="2" eb="3">
      <t>ケイ</t>
    </rPh>
    <phoneticPr fontId="1"/>
  </si>
  <si>
    <t>実務経験教員授業</t>
    <rPh sb="0" eb="2">
      <t>ジツム</t>
    </rPh>
    <rPh sb="2" eb="4">
      <t>ケイケン</t>
    </rPh>
    <rPh sb="4" eb="6">
      <t>キョウイン</t>
    </rPh>
    <rPh sb="6" eb="8">
      <t>ジュギョウ</t>
    </rPh>
    <phoneticPr fontId="1"/>
  </si>
  <si>
    <t>経歴</t>
    <rPh sb="0" eb="2">
      <t>ケイレキ</t>
    </rPh>
    <phoneticPr fontId="1"/>
  </si>
  <si>
    <t>○</t>
    <phoneticPr fontId="1"/>
  </si>
  <si>
    <t>専門課程・理容科</t>
    <rPh sb="0" eb="2">
      <t>センモン</t>
    </rPh>
    <rPh sb="2" eb="4">
      <t>カテイ</t>
    </rPh>
    <rPh sb="5" eb="7">
      <t>リヨウ</t>
    </rPh>
    <rPh sb="7" eb="8">
      <t>カ</t>
    </rPh>
    <phoneticPr fontId="1"/>
  </si>
  <si>
    <t>専門課程・美容科</t>
    <rPh sb="0" eb="2">
      <t>センモン</t>
    </rPh>
    <rPh sb="2" eb="4">
      <t>カテイ</t>
    </rPh>
    <rPh sb="5" eb="7">
      <t>ビヨウ</t>
    </rPh>
    <rPh sb="7" eb="8">
      <t>カ</t>
    </rPh>
    <phoneticPr fontId="1"/>
  </si>
  <si>
    <t>該当</t>
    <rPh sb="0" eb="2">
      <t>ガイトウ</t>
    </rPh>
    <phoneticPr fontId="1"/>
  </si>
  <si>
    <t>獣医師
鳥取県衛生行政経験</t>
    <rPh sb="0" eb="3">
      <t>ジュウイシ</t>
    </rPh>
    <rPh sb="4" eb="7">
      <t>トットリケン</t>
    </rPh>
    <rPh sb="7" eb="9">
      <t>エイセイ</t>
    </rPh>
    <rPh sb="9" eb="11">
      <t>ギョウセイ</t>
    </rPh>
    <rPh sb="11" eb="13">
      <t>ケイケン</t>
    </rPh>
    <phoneticPr fontId="1"/>
  </si>
  <si>
    <t>薬剤師
薬局経営</t>
    <rPh sb="0" eb="3">
      <t>ヤクザイシ</t>
    </rPh>
    <rPh sb="4" eb="6">
      <t>ヤッキョク</t>
    </rPh>
    <rPh sb="6" eb="8">
      <t>ケイエイ</t>
    </rPh>
    <phoneticPr fontId="1"/>
  </si>
  <si>
    <t>理容師免許
理容実務経験</t>
    <rPh sb="0" eb="3">
      <t>リヨウシ</t>
    </rPh>
    <rPh sb="3" eb="5">
      <t>メンキョ</t>
    </rPh>
    <rPh sb="6" eb="8">
      <t>リヨウ</t>
    </rPh>
    <rPh sb="8" eb="10">
      <t>ジツム</t>
    </rPh>
    <rPh sb="10" eb="12">
      <t>ケイケン</t>
    </rPh>
    <phoneticPr fontId="1"/>
  </si>
  <si>
    <t>薬剤師
鳥取県衛生行政経験</t>
    <rPh sb="0" eb="3">
      <t>ヤクザイシ</t>
    </rPh>
    <rPh sb="4" eb="7">
      <t>トットリケン</t>
    </rPh>
    <rPh sb="7" eb="9">
      <t>エイセイ</t>
    </rPh>
    <rPh sb="9" eb="11">
      <t>ギョウセイ</t>
    </rPh>
    <rPh sb="11" eb="13">
      <t>ケイケン</t>
    </rPh>
    <phoneticPr fontId="1"/>
  </si>
  <si>
    <t>日本ネイリスト協会認定講師
ネイルサロン経営</t>
    <rPh sb="0" eb="2">
      <t>ニホン</t>
    </rPh>
    <rPh sb="7" eb="9">
      <t>キョウカイ</t>
    </rPh>
    <rPh sb="9" eb="11">
      <t>ニンテイ</t>
    </rPh>
    <rPh sb="11" eb="13">
      <t>コウシ</t>
    </rPh>
    <rPh sb="20" eb="22">
      <t>ケイエイ</t>
    </rPh>
    <phoneticPr fontId="1"/>
  </si>
  <si>
    <t>マッサージディプロマ
エステサロン経営</t>
    <rPh sb="17" eb="19">
      <t>ケイエイ</t>
    </rPh>
    <phoneticPr fontId="1"/>
  </si>
  <si>
    <t>美容師免許
美容実務経験</t>
    <rPh sb="0" eb="3">
      <t>ビヨウシ</t>
    </rPh>
    <rPh sb="3" eb="5">
      <t>メンキョ</t>
    </rPh>
    <rPh sb="6" eb="8">
      <t>ビヨウ</t>
    </rPh>
    <rPh sb="8" eb="10">
      <t>ジツム</t>
    </rPh>
    <rPh sb="10" eb="12">
      <t>ケイケン</t>
    </rPh>
    <phoneticPr fontId="1"/>
  </si>
  <si>
    <t>メイクディレクター
美容室勤務</t>
    <rPh sb="10" eb="13">
      <t>ビヨウシツ</t>
    </rPh>
    <rPh sb="13" eb="15">
      <t>キンム</t>
    </rPh>
    <phoneticPr fontId="1"/>
  </si>
  <si>
    <t>美容師免許
美容室勤務</t>
    <rPh sb="0" eb="3">
      <t>ビヨウシ</t>
    </rPh>
    <rPh sb="3" eb="5">
      <t>メンキョ</t>
    </rPh>
    <rPh sb="6" eb="9">
      <t>ビヨウシツ</t>
    </rPh>
    <rPh sb="9" eb="11">
      <t>キンム</t>
    </rPh>
    <phoneticPr fontId="1"/>
  </si>
  <si>
    <t>鳥取県理容美容専門学校</t>
    <rPh sb="0" eb="3">
      <t>トットリケン</t>
    </rPh>
    <rPh sb="3" eb="5">
      <t>リヨウ</t>
    </rPh>
    <rPh sb="5" eb="7">
      <t>ビヨウ</t>
    </rPh>
    <rPh sb="7" eb="9">
      <t>センモン</t>
    </rPh>
    <rPh sb="9" eb="11">
      <t>ガッコウ</t>
    </rPh>
    <phoneticPr fontId="1"/>
  </si>
  <si>
    <t>２０２５年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</si>
</sst>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38" fontId="0" fillId="0" borderId="2" xfId="1" applyFont="1" applyBorder="1" applyAlignment="1">
      <alignment vertical="center"/>
    </xf>
    <xf numFmtId="38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38" fontId="0" fillId="0" borderId="19" xfId="1" applyFont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0" borderId="2" xfId="1" applyFont="1" applyBorder="1">
      <alignment vertical="center"/>
    </xf>
    <xf numFmtId="38" fontId="0" fillId="0" borderId="2" xfId="1" applyFont="1" applyFill="1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Fill="1" applyBorder="1">
      <alignment vertical="center"/>
    </xf>
    <xf numFmtId="38" fontId="0" fillId="0" borderId="31" xfId="1" applyFont="1" applyFill="1" applyBorder="1">
      <alignment vertical="center"/>
    </xf>
    <xf numFmtId="0" fontId="0" fillId="0" borderId="20" xfId="0" applyBorder="1" applyAlignment="1">
      <alignment horizontal="center" vertical="center"/>
    </xf>
    <xf numFmtId="38" fontId="0" fillId="0" borderId="20" xfId="1" applyFont="1" applyBorder="1" applyAlignment="1">
      <alignment vertical="center"/>
    </xf>
    <xf numFmtId="38" fontId="0" fillId="0" borderId="24" xfId="1" applyFont="1" applyBorder="1" applyAlignment="1">
      <alignment vertical="center"/>
    </xf>
    <xf numFmtId="38" fontId="0" fillId="0" borderId="3" xfId="1" applyFont="1" applyBorder="1">
      <alignment vertical="center"/>
    </xf>
    <xf numFmtId="38" fontId="0" fillId="0" borderId="3" xfId="1" applyFont="1" applyFill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37" xfId="1" applyFont="1" applyFill="1" applyBorder="1">
      <alignment vertical="center"/>
    </xf>
    <xf numFmtId="38" fontId="0" fillId="0" borderId="38" xfId="1" applyFont="1" applyFill="1" applyBorder="1">
      <alignment vertical="center"/>
    </xf>
    <xf numFmtId="38" fontId="0" fillId="0" borderId="20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0" xfId="1" applyFont="1" applyFill="1" applyBorder="1">
      <alignment vertical="center"/>
    </xf>
    <xf numFmtId="38" fontId="0" fillId="0" borderId="19" xfId="1" applyFont="1" applyFill="1" applyBorder="1">
      <alignment vertical="center"/>
    </xf>
    <xf numFmtId="38" fontId="0" fillId="0" borderId="39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40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41" xfId="1" applyFont="1" applyFill="1" applyBorder="1">
      <alignment vertical="center"/>
    </xf>
    <xf numFmtId="38" fontId="0" fillId="0" borderId="23" xfId="1" applyFont="1" applyFill="1" applyBorder="1">
      <alignment vertical="center"/>
    </xf>
    <xf numFmtId="38" fontId="0" fillId="0" borderId="24" xfId="1" applyFont="1" applyFill="1" applyBorder="1">
      <alignment vertical="center"/>
    </xf>
    <xf numFmtId="38" fontId="0" fillId="0" borderId="26" xfId="1" applyFont="1" applyFill="1" applyBorder="1">
      <alignment vertical="center"/>
    </xf>
    <xf numFmtId="38" fontId="0" fillId="0" borderId="18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8" xfId="1" applyFont="1" applyBorder="1" applyAlignment="1">
      <alignment vertical="center"/>
    </xf>
    <xf numFmtId="38" fontId="0" fillId="0" borderId="42" xfId="1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8" fontId="0" fillId="0" borderId="4" xfId="1" applyFont="1" applyBorder="1" applyAlignment="1">
      <alignment vertical="center"/>
    </xf>
    <xf numFmtId="38" fontId="0" fillId="0" borderId="28" xfId="1" applyFont="1" applyBorder="1" applyAlignment="1">
      <alignment vertical="center"/>
    </xf>
    <xf numFmtId="38" fontId="0" fillId="0" borderId="29" xfId="1" applyFont="1" applyBorder="1" applyAlignment="1">
      <alignment vertical="center"/>
    </xf>
    <xf numFmtId="38" fontId="0" fillId="0" borderId="30" xfId="1" applyFont="1" applyBorder="1" applyAlignment="1">
      <alignment vertical="center"/>
    </xf>
    <xf numFmtId="38" fontId="0" fillId="0" borderId="31" xfId="1" applyFont="1" applyBorder="1" applyAlignment="1">
      <alignment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38" fontId="0" fillId="0" borderId="18" xfId="1" applyFont="1" applyFill="1" applyBorder="1">
      <alignment vertical="center"/>
    </xf>
    <xf numFmtId="38" fontId="0" fillId="0" borderId="42" xfId="1" applyFont="1" applyFill="1" applyBorder="1">
      <alignment vertical="center"/>
    </xf>
    <xf numFmtId="0" fontId="0" fillId="0" borderId="42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176" fontId="0" fillId="0" borderId="20" xfId="1" applyNumberFormat="1" applyFont="1" applyFill="1" applyBorder="1">
      <alignment vertical="center"/>
    </xf>
    <xf numFmtId="176" fontId="0" fillId="0" borderId="20" xfId="1" applyNumberFormat="1" applyFont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41" xfId="1" applyNumberFormat="1" applyFont="1" applyFill="1" applyBorder="1">
      <alignment vertical="center"/>
    </xf>
    <xf numFmtId="176" fontId="0" fillId="0" borderId="37" xfId="1" applyNumberFormat="1" applyFont="1" applyFill="1" applyBorder="1">
      <alignment vertical="center"/>
    </xf>
    <xf numFmtId="38" fontId="0" fillId="0" borderId="39" xfId="1" applyFont="1" applyBorder="1" applyAlignment="1">
      <alignment vertical="center"/>
    </xf>
    <xf numFmtId="38" fontId="0" fillId="0" borderId="40" xfId="1" applyFont="1" applyBorder="1" applyAlignment="1">
      <alignment vertical="center"/>
    </xf>
    <xf numFmtId="38" fontId="0" fillId="0" borderId="33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8" fontId="0" fillId="0" borderId="20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L26"/>
  <sheetViews>
    <sheetView workbookViewId="0">
      <pane xSplit="4" ySplit="5" topLeftCell="E8" activePane="bottomRight" state="frozen"/>
      <selection pane="topRight" activeCell="E1" sqref="E1"/>
      <selection pane="bottomLeft" activeCell="A8" sqref="A8"/>
      <selection pane="bottomRight" activeCell="P14" sqref="P14"/>
    </sheetView>
  </sheetViews>
  <sheetFormatPr defaultRowHeight="13.5" x14ac:dyDescent="0.15"/>
  <cols>
    <col min="1" max="1" width="6.875" customWidth="1"/>
    <col min="2" max="4" width="7.5" customWidth="1"/>
    <col min="5" max="10" width="6.25" customWidth="1"/>
    <col min="11" max="11" width="5" customWidth="1"/>
    <col min="12" max="12" width="25.625" bestFit="1" customWidth="1"/>
  </cols>
  <sheetData>
    <row r="1" spans="1:12" x14ac:dyDescent="0.15">
      <c r="L1" t="s">
        <v>54</v>
      </c>
    </row>
    <row r="2" spans="1:12" ht="27.75" customHeight="1" x14ac:dyDescent="0.15">
      <c r="A2" s="74" t="s">
        <v>42</v>
      </c>
      <c r="B2" s="75"/>
      <c r="C2" s="76"/>
      <c r="D2" s="69"/>
      <c r="E2" s="69"/>
      <c r="F2" s="69"/>
      <c r="I2" s="70"/>
      <c r="J2" s="70"/>
    </row>
    <row r="3" spans="1:12" ht="16.5" customHeight="1" thickBo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</row>
    <row r="4" spans="1:12" ht="18" customHeight="1" x14ac:dyDescent="0.15">
      <c r="A4" s="77" t="s">
        <v>32</v>
      </c>
      <c r="B4" s="79" t="s">
        <v>33</v>
      </c>
      <c r="C4" s="80"/>
      <c r="D4" s="80"/>
      <c r="E4" s="72" t="s">
        <v>19</v>
      </c>
      <c r="F4" s="73"/>
      <c r="G4" s="72" t="s">
        <v>20</v>
      </c>
      <c r="H4" s="73"/>
      <c r="I4" s="72" t="s">
        <v>38</v>
      </c>
      <c r="J4" s="73"/>
      <c r="K4" s="83" t="s">
        <v>39</v>
      </c>
      <c r="L4" s="84"/>
    </row>
    <row r="5" spans="1:12" ht="18.75" customHeight="1" thickBot="1" x14ac:dyDescent="0.2">
      <c r="A5" s="78"/>
      <c r="B5" s="81"/>
      <c r="C5" s="82"/>
      <c r="D5" s="82"/>
      <c r="E5" s="39" t="s">
        <v>36</v>
      </c>
      <c r="F5" s="40" t="s">
        <v>37</v>
      </c>
      <c r="G5" s="39" t="s">
        <v>36</v>
      </c>
      <c r="H5" s="40" t="s">
        <v>37</v>
      </c>
      <c r="I5" s="39" t="s">
        <v>36</v>
      </c>
      <c r="J5" s="40" t="s">
        <v>37</v>
      </c>
      <c r="K5" s="39" t="s">
        <v>44</v>
      </c>
      <c r="L5" s="40" t="s">
        <v>40</v>
      </c>
    </row>
    <row r="6" spans="1:12" ht="33" customHeight="1" x14ac:dyDescent="0.15">
      <c r="A6" s="87" t="s">
        <v>18</v>
      </c>
      <c r="B6" s="89" t="s">
        <v>0</v>
      </c>
      <c r="C6" s="89"/>
      <c r="D6" s="90"/>
      <c r="E6" s="55"/>
      <c r="F6" s="56"/>
      <c r="G6" s="55">
        <v>1</v>
      </c>
      <c r="H6" s="56">
        <v>30</v>
      </c>
      <c r="I6" s="37">
        <v>1</v>
      </c>
      <c r="J6" s="38">
        <v>30</v>
      </c>
      <c r="K6" s="50" t="s">
        <v>41</v>
      </c>
      <c r="L6" s="57" t="s">
        <v>45</v>
      </c>
    </row>
    <row r="7" spans="1:12" ht="32.25" customHeight="1" x14ac:dyDescent="0.15">
      <c r="A7" s="88"/>
      <c r="B7" s="88" t="s">
        <v>1</v>
      </c>
      <c r="C7" s="85" t="s">
        <v>2</v>
      </c>
      <c r="D7" s="86"/>
      <c r="E7" s="23"/>
      <c r="F7" s="24"/>
      <c r="G7" s="23">
        <v>1</v>
      </c>
      <c r="H7" s="24">
        <v>30</v>
      </c>
      <c r="I7" s="66">
        <v>3</v>
      </c>
      <c r="J7" s="4">
        <v>30</v>
      </c>
      <c r="K7" s="50" t="s">
        <v>41</v>
      </c>
      <c r="L7" s="57" t="s">
        <v>45</v>
      </c>
    </row>
    <row r="8" spans="1:12" ht="32.25" customHeight="1" x14ac:dyDescent="0.15">
      <c r="A8" s="88"/>
      <c r="B8" s="88"/>
      <c r="C8" s="85" t="s">
        <v>3</v>
      </c>
      <c r="D8" s="86"/>
      <c r="E8" s="23"/>
      <c r="F8" s="24"/>
      <c r="G8" s="23">
        <v>1</v>
      </c>
      <c r="H8" s="24">
        <v>30</v>
      </c>
      <c r="I8" s="67"/>
      <c r="J8" s="4">
        <v>30</v>
      </c>
      <c r="K8" s="50" t="s">
        <v>41</v>
      </c>
      <c r="L8" s="57" t="s">
        <v>45</v>
      </c>
    </row>
    <row r="9" spans="1:12" ht="32.25" customHeight="1" x14ac:dyDescent="0.15">
      <c r="A9" s="88"/>
      <c r="B9" s="88"/>
      <c r="C9" s="85" t="s">
        <v>4</v>
      </c>
      <c r="D9" s="86"/>
      <c r="E9" s="23"/>
      <c r="F9" s="24"/>
      <c r="G9" s="23">
        <v>1</v>
      </c>
      <c r="H9" s="24">
        <v>30</v>
      </c>
      <c r="I9" s="68"/>
      <c r="J9" s="4">
        <v>30</v>
      </c>
      <c r="K9" s="50" t="s">
        <v>41</v>
      </c>
      <c r="L9" s="58" t="s">
        <v>48</v>
      </c>
    </row>
    <row r="10" spans="1:12" ht="32.25" customHeight="1" x14ac:dyDescent="0.15">
      <c r="A10" s="88"/>
      <c r="B10" s="88" t="s">
        <v>5</v>
      </c>
      <c r="C10" s="85" t="s">
        <v>6</v>
      </c>
      <c r="D10" s="86"/>
      <c r="E10" s="23"/>
      <c r="F10" s="24"/>
      <c r="G10" s="23">
        <v>2</v>
      </c>
      <c r="H10" s="24">
        <v>60</v>
      </c>
      <c r="I10" s="66">
        <v>3</v>
      </c>
      <c r="J10" s="4">
        <v>60</v>
      </c>
      <c r="K10" s="50" t="s">
        <v>41</v>
      </c>
      <c r="L10" s="58" t="s">
        <v>48</v>
      </c>
    </row>
    <row r="11" spans="1:12" ht="33.75" customHeight="1" x14ac:dyDescent="0.15">
      <c r="A11" s="88"/>
      <c r="B11" s="88"/>
      <c r="C11" s="85" t="s">
        <v>7</v>
      </c>
      <c r="D11" s="86"/>
      <c r="E11" s="23"/>
      <c r="F11" s="24"/>
      <c r="G11" s="23">
        <v>1</v>
      </c>
      <c r="H11" s="24">
        <v>30</v>
      </c>
      <c r="I11" s="68"/>
      <c r="J11" s="4">
        <v>30</v>
      </c>
      <c r="K11" s="50" t="s">
        <v>41</v>
      </c>
      <c r="L11" s="58" t="s">
        <v>46</v>
      </c>
    </row>
    <row r="12" spans="1:12" ht="33" customHeight="1" x14ac:dyDescent="0.15">
      <c r="A12" s="88"/>
      <c r="B12" s="85" t="s">
        <v>22</v>
      </c>
      <c r="C12" s="85"/>
      <c r="D12" s="86"/>
      <c r="E12" s="23">
        <v>1</v>
      </c>
      <c r="F12" s="24">
        <v>30</v>
      </c>
      <c r="G12" s="23">
        <v>1</v>
      </c>
      <c r="H12" s="24">
        <v>30</v>
      </c>
      <c r="I12" s="13">
        <v>2</v>
      </c>
      <c r="J12" s="4">
        <v>60</v>
      </c>
      <c r="K12" s="48"/>
      <c r="L12" s="49"/>
    </row>
    <row r="13" spans="1:12" ht="32.25" customHeight="1" x14ac:dyDescent="0.15">
      <c r="A13" s="88"/>
      <c r="B13" s="85" t="s">
        <v>8</v>
      </c>
      <c r="C13" s="85"/>
      <c r="D13" s="86"/>
      <c r="E13" s="23">
        <v>1</v>
      </c>
      <c r="F13" s="24">
        <v>30</v>
      </c>
      <c r="G13" s="23">
        <v>1</v>
      </c>
      <c r="H13" s="24">
        <v>30</v>
      </c>
      <c r="I13" s="13">
        <v>2</v>
      </c>
      <c r="J13" s="4">
        <v>60</v>
      </c>
      <c r="K13" s="48"/>
      <c r="L13" s="49"/>
    </row>
    <row r="14" spans="1:12" ht="33" customHeight="1" x14ac:dyDescent="0.15">
      <c r="A14" s="88"/>
      <c r="B14" s="85" t="s">
        <v>28</v>
      </c>
      <c r="C14" s="85"/>
      <c r="D14" s="86"/>
      <c r="E14" s="23">
        <v>3</v>
      </c>
      <c r="F14" s="24">
        <v>90</v>
      </c>
      <c r="G14" s="23">
        <v>2</v>
      </c>
      <c r="H14" s="24">
        <v>60</v>
      </c>
      <c r="I14" s="13">
        <v>5</v>
      </c>
      <c r="J14" s="4">
        <v>150</v>
      </c>
      <c r="K14" s="50" t="s">
        <v>41</v>
      </c>
      <c r="L14" s="58" t="s">
        <v>47</v>
      </c>
    </row>
    <row r="15" spans="1:12" ht="32.25" customHeight="1" x14ac:dyDescent="0.15">
      <c r="A15" s="88"/>
      <c r="B15" s="85" t="s">
        <v>9</v>
      </c>
      <c r="C15" s="85"/>
      <c r="D15" s="86"/>
      <c r="E15" s="23">
        <v>1</v>
      </c>
      <c r="F15" s="24">
        <v>30</v>
      </c>
      <c r="G15" s="23"/>
      <c r="H15" s="24"/>
      <c r="I15" s="13">
        <v>1</v>
      </c>
      <c r="J15" s="4">
        <v>30</v>
      </c>
      <c r="K15" s="48"/>
      <c r="L15" s="49"/>
    </row>
    <row r="16" spans="1:12" ht="32.25" customHeight="1" x14ac:dyDescent="0.15">
      <c r="A16" s="88"/>
      <c r="B16" s="85" t="s">
        <v>29</v>
      </c>
      <c r="C16" s="85"/>
      <c r="D16" s="86"/>
      <c r="E16" s="23">
        <v>15</v>
      </c>
      <c r="F16" s="24">
        <v>450</v>
      </c>
      <c r="G16" s="23">
        <v>15</v>
      </c>
      <c r="H16" s="24">
        <v>450</v>
      </c>
      <c r="I16" s="13">
        <v>30</v>
      </c>
      <c r="J16" s="4">
        <v>900</v>
      </c>
      <c r="K16" s="50" t="s">
        <v>41</v>
      </c>
      <c r="L16" s="58" t="s">
        <v>47</v>
      </c>
    </row>
    <row r="17" spans="1:12" ht="32.25" customHeight="1" x14ac:dyDescent="0.15">
      <c r="A17" s="85" t="s">
        <v>13</v>
      </c>
      <c r="B17" s="85"/>
      <c r="C17" s="85"/>
      <c r="D17" s="86"/>
      <c r="E17" s="23">
        <v>21</v>
      </c>
      <c r="F17" s="24">
        <v>630</v>
      </c>
      <c r="G17" s="23">
        <v>26</v>
      </c>
      <c r="H17" s="24">
        <v>780</v>
      </c>
      <c r="I17" s="13">
        <v>47</v>
      </c>
      <c r="J17" s="4">
        <v>1410</v>
      </c>
      <c r="K17" s="51"/>
      <c r="L17" s="52"/>
    </row>
    <row r="18" spans="1:12" ht="31.5" customHeight="1" x14ac:dyDescent="0.15">
      <c r="A18" s="91" t="s">
        <v>26</v>
      </c>
      <c r="B18" s="94" t="s">
        <v>10</v>
      </c>
      <c r="C18" s="85" t="s">
        <v>11</v>
      </c>
      <c r="D18" s="86"/>
      <c r="E18" s="23">
        <v>1</v>
      </c>
      <c r="F18" s="24">
        <v>30</v>
      </c>
      <c r="G18" s="23"/>
      <c r="H18" s="24"/>
      <c r="I18" s="13">
        <v>1</v>
      </c>
      <c r="J18" s="4">
        <v>30</v>
      </c>
      <c r="K18" s="48"/>
      <c r="L18" s="49"/>
    </row>
    <row r="19" spans="1:12" ht="32.25" customHeight="1" x14ac:dyDescent="0.15">
      <c r="A19" s="92"/>
      <c r="B19" s="94"/>
      <c r="C19" s="85" t="s">
        <v>12</v>
      </c>
      <c r="D19" s="86"/>
      <c r="E19" s="23">
        <v>1</v>
      </c>
      <c r="F19" s="24">
        <v>30</v>
      </c>
      <c r="G19" s="23"/>
      <c r="H19" s="24"/>
      <c r="I19" s="13">
        <v>1</v>
      </c>
      <c r="J19" s="4">
        <v>30</v>
      </c>
      <c r="K19" s="48"/>
      <c r="L19" s="49"/>
    </row>
    <row r="20" spans="1:12" ht="32.25" customHeight="1" x14ac:dyDescent="0.15">
      <c r="A20" s="92"/>
      <c r="B20" s="91" t="s">
        <v>23</v>
      </c>
      <c r="C20" s="85" t="s">
        <v>15</v>
      </c>
      <c r="D20" s="86"/>
      <c r="E20" s="23">
        <v>2</v>
      </c>
      <c r="F20" s="24">
        <v>60</v>
      </c>
      <c r="G20" s="23"/>
      <c r="H20" s="24"/>
      <c r="I20" s="13">
        <v>2</v>
      </c>
      <c r="J20" s="4">
        <v>60</v>
      </c>
      <c r="K20" s="50" t="s">
        <v>41</v>
      </c>
      <c r="L20" s="58" t="s">
        <v>49</v>
      </c>
    </row>
    <row r="21" spans="1:12" ht="32.25" customHeight="1" x14ac:dyDescent="0.15">
      <c r="A21" s="92"/>
      <c r="B21" s="92"/>
      <c r="C21" s="85" t="s">
        <v>16</v>
      </c>
      <c r="D21" s="86"/>
      <c r="E21" s="23"/>
      <c r="F21" s="24"/>
      <c r="G21" s="23">
        <v>2</v>
      </c>
      <c r="H21" s="24">
        <v>60</v>
      </c>
      <c r="I21" s="13">
        <v>2</v>
      </c>
      <c r="J21" s="4">
        <v>60</v>
      </c>
      <c r="K21" s="50" t="s">
        <v>41</v>
      </c>
      <c r="L21" s="58" t="s">
        <v>50</v>
      </c>
    </row>
    <row r="22" spans="1:12" ht="32.25" customHeight="1" x14ac:dyDescent="0.15">
      <c r="A22" s="93"/>
      <c r="B22" s="93"/>
      <c r="C22" s="95" t="s">
        <v>34</v>
      </c>
      <c r="D22" s="96"/>
      <c r="E22" s="23">
        <v>9</v>
      </c>
      <c r="F22" s="24">
        <v>270</v>
      </c>
      <c r="G22" s="23">
        <v>5</v>
      </c>
      <c r="H22" s="24">
        <v>150</v>
      </c>
      <c r="I22" s="13">
        <v>14</v>
      </c>
      <c r="J22" s="4">
        <v>420</v>
      </c>
      <c r="K22" s="50" t="s">
        <v>41</v>
      </c>
      <c r="L22" s="58" t="s">
        <v>47</v>
      </c>
    </row>
    <row r="23" spans="1:12" ht="32.25" customHeight="1" x14ac:dyDescent="0.15">
      <c r="A23" s="85" t="s">
        <v>24</v>
      </c>
      <c r="B23" s="85"/>
      <c r="C23" s="85"/>
      <c r="D23" s="86"/>
      <c r="E23" s="23">
        <v>13</v>
      </c>
      <c r="F23" s="24">
        <v>390</v>
      </c>
      <c r="G23" s="23">
        <v>7</v>
      </c>
      <c r="H23" s="24">
        <v>210</v>
      </c>
      <c r="I23" s="13">
        <v>20</v>
      </c>
      <c r="J23" s="4">
        <v>600</v>
      </c>
      <c r="K23" s="51"/>
      <c r="L23" s="52"/>
    </row>
    <row r="24" spans="1:12" ht="32.25" customHeight="1" thickBot="1" x14ac:dyDescent="0.2">
      <c r="A24" s="85" t="s">
        <v>25</v>
      </c>
      <c r="B24" s="85"/>
      <c r="C24" s="85"/>
      <c r="D24" s="86"/>
      <c r="E24" s="31">
        <v>34</v>
      </c>
      <c r="F24" s="32">
        <v>1020</v>
      </c>
      <c r="G24" s="31">
        <v>33</v>
      </c>
      <c r="H24" s="32">
        <v>990</v>
      </c>
      <c r="I24" s="14">
        <v>67</v>
      </c>
      <c r="J24" s="5">
        <v>2010</v>
      </c>
      <c r="K24" s="53"/>
      <c r="L24" s="54"/>
    </row>
    <row r="26" spans="1:12" x14ac:dyDescent="0.15">
      <c r="E26" s="2"/>
      <c r="F26" s="2"/>
      <c r="G26" s="2"/>
      <c r="H26" s="2"/>
    </row>
  </sheetData>
  <mergeCells count="37">
    <mergeCell ref="A23:D23"/>
    <mergeCell ref="A24:D24"/>
    <mergeCell ref="C21:D21"/>
    <mergeCell ref="A18:A22"/>
    <mergeCell ref="B18:B19"/>
    <mergeCell ref="C18:D18"/>
    <mergeCell ref="C19:D19"/>
    <mergeCell ref="B20:B22"/>
    <mergeCell ref="C20:D20"/>
    <mergeCell ref="C22:D22"/>
    <mergeCell ref="K4:L4"/>
    <mergeCell ref="B14:D14"/>
    <mergeCell ref="B16:D16"/>
    <mergeCell ref="A17:D17"/>
    <mergeCell ref="A6:A16"/>
    <mergeCell ref="B6:D6"/>
    <mergeCell ref="B7:B9"/>
    <mergeCell ref="C7:D7"/>
    <mergeCell ref="C8:D8"/>
    <mergeCell ref="C9:D9"/>
    <mergeCell ref="B13:D13"/>
    <mergeCell ref="B15:D15"/>
    <mergeCell ref="B12:D12"/>
    <mergeCell ref="B10:B11"/>
    <mergeCell ref="C10:D10"/>
    <mergeCell ref="C11:D11"/>
    <mergeCell ref="I7:I9"/>
    <mergeCell ref="I10:I11"/>
    <mergeCell ref="D2:F2"/>
    <mergeCell ref="I2:J2"/>
    <mergeCell ref="A3:J3"/>
    <mergeCell ref="E4:F4"/>
    <mergeCell ref="A2:C2"/>
    <mergeCell ref="G4:H4"/>
    <mergeCell ref="A4:A5"/>
    <mergeCell ref="B4:D5"/>
    <mergeCell ref="I4:J4"/>
  </mergeCells>
  <phoneticPr fontId="1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6F086-1A36-4224-A25D-23DCE3491C09}">
  <sheetPr>
    <tabColor rgb="FF00B0F0"/>
  </sheetPr>
  <dimension ref="A1:L27"/>
  <sheetViews>
    <sheetView zoomScale="118" zoomScaleNormal="118" workbookViewId="0">
      <pane xSplit="4" ySplit="5" topLeftCell="E6" activePane="bottomRight" state="frozen"/>
      <selection pane="topRight" activeCell="E1" sqref="E1"/>
      <selection pane="bottomLeft" activeCell="A8" sqref="A8"/>
      <selection pane="bottomRight" activeCell="H26" sqref="H26"/>
    </sheetView>
  </sheetViews>
  <sheetFormatPr defaultRowHeight="13.5" x14ac:dyDescent="0.15"/>
  <cols>
    <col min="1" max="1" width="6.875" customWidth="1"/>
    <col min="2" max="4" width="7.5" customWidth="1"/>
    <col min="5" max="10" width="6.25" customWidth="1"/>
    <col min="11" max="11" width="5" customWidth="1"/>
    <col min="12" max="12" width="25.625" bestFit="1" customWidth="1"/>
  </cols>
  <sheetData>
    <row r="1" spans="1:12" x14ac:dyDescent="0.15">
      <c r="L1" t="s">
        <v>54</v>
      </c>
    </row>
    <row r="2" spans="1:12" ht="27.75" customHeight="1" x14ac:dyDescent="0.15">
      <c r="A2" s="74" t="s">
        <v>42</v>
      </c>
      <c r="B2" s="75"/>
      <c r="C2" s="76"/>
      <c r="D2" s="69"/>
      <c r="E2" s="69"/>
      <c r="F2" s="69"/>
      <c r="I2" s="70"/>
      <c r="J2" s="70"/>
      <c r="L2" t="s">
        <v>55</v>
      </c>
    </row>
    <row r="3" spans="1:12" ht="16.5" customHeight="1" thickBo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</row>
    <row r="4" spans="1:12" ht="18" customHeight="1" x14ac:dyDescent="0.15">
      <c r="A4" s="77" t="s">
        <v>32</v>
      </c>
      <c r="B4" s="79" t="s">
        <v>33</v>
      </c>
      <c r="C4" s="80"/>
      <c r="D4" s="80"/>
      <c r="E4" s="72" t="s">
        <v>19</v>
      </c>
      <c r="F4" s="73"/>
      <c r="G4" s="72" t="s">
        <v>20</v>
      </c>
      <c r="H4" s="73"/>
      <c r="I4" s="72" t="s">
        <v>38</v>
      </c>
      <c r="J4" s="73"/>
      <c r="K4" s="83" t="s">
        <v>39</v>
      </c>
      <c r="L4" s="84"/>
    </row>
    <row r="5" spans="1:12" ht="18.75" customHeight="1" thickBot="1" x14ac:dyDescent="0.2">
      <c r="A5" s="78"/>
      <c r="B5" s="81"/>
      <c r="C5" s="82"/>
      <c r="D5" s="82"/>
      <c r="E5" s="39" t="s">
        <v>36</v>
      </c>
      <c r="F5" s="40" t="s">
        <v>37</v>
      </c>
      <c r="G5" s="39" t="s">
        <v>36</v>
      </c>
      <c r="H5" s="40" t="s">
        <v>37</v>
      </c>
      <c r="I5" s="39" t="s">
        <v>36</v>
      </c>
      <c r="J5" s="40" t="s">
        <v>37</v>
      </c>
      <c r="K5" s="39" t="s">
        <v>44</v>
      </c>
      <c r="L5" s="40" t="s">
        <v>40</v>
      </c>
    </row>
    <row r="6" spans="1:12" ht="33" customHeight="1" x14ac:dyDescent="0.15">
      <c r="A6" s="87" t="s">
        <v>18</v>
      </c>
      <c r="B6" s="89" t="s">
        <v>0</v>
      </c>
      <c r="C6" s="89"/>
      <c r="D6" s="90"/>
      <c r="E6" s="55"/>
      <c r="F6" s="56"/>
      <c r="G6" s="55">
        <v>1</v>
      </c>
      <c r="H6" s="56">
        <v>30</v>
      </c>
      <c r="I6" s="37">
        <v>1</v>
      </c>
      <c r="J6" s="38">
        <v>30</v>
      </c>
      <c r="K6" s="50" t="s">
        <v>41</v>
      </c>
      <c r="L6" s="57" t="s">
        <v>45</v>
      </c>
    </row>
    <row r="7" spans="1:12" ht="32.25" customHeight="1" x14ac:dyDescent="0.15">
      <c r="A7" s="88"/>
      <c r="B7" s="88" t="s">
        <v>1</v>
      </c>
      <c r="C7" s="85" t="s">
        <v>2</v>
      </c>
      <c r="D7" s="86"/>
      <c r="E7" s="23"/>
      <c r="F7" s="24"/>
      <c r="G7" s="23">
        <v>1</v>
      </c>
      <c r="H7" s="24">
        <v>30</v>
      </c>
      <c r="I7" s="66">
        <v>3</v>
      </c>
      <c r="J7" s="4">
        <v>30</v>
      </c>
      <c r="K7" s="50" t="s">
        <v>41</v>
      </c>
      <c r="L7" s="57" t="s">
        <v>45</v>
      </c>
    </row>
    <row r="8" spans="1:12" ht="32.25" customHeight="1" x14ac:dyDescent="0.15">
      <c r="A8" s="88"/>
      <c r="B8" s="88"/>
      <c r="C8" s="85" t="s">
        <v>3</v>
      </c>
      <c r="D8" s="86"/>
      <c r="E8" s="23"/>
      <c r="F8" s="24"/>
      <c r="G8" s="23">
        <v>1</v>
      </c>
      <c r="H8" s="24">
        <v>30</v>
      </c>
      <c r="I8" s="67"/>
      <c r="J8" s="4">
        <v>30</v>
      </c>
      <c r="K8" s="50" t="s">
        <v>41</v>
      </c>
      <c r="L8" s="57" t="s">
        <v>45</v>
      </c>
    </row>
    <row r="9" spans="1:12" ht="32.25" customHeight="1" x14ac:dyDescent="0.15">
      <c r="A9" s="88"/>
      <c r="B9" s="88"/>
      <c r="C9" s="85" t="s">
        <v>4</v>
      </c>
      <c r="D9" s="86"/>
      <c r="E9" s="23"/>
      <c r="F9" s="24"/>
      <c r="G9" s="23">
        <v>1</v>
      </c>
      <c r="H9" s="24">
        <v>30</v>
      </c>
      <c r="I9" s="68"/>
      <c r="J9" s="4">
        <v>30</v>
      </c>
      <c r="K9" s="50" t="s">
        <v>41</v>
      </c>
      <c r="L9" s="58" t="s">
        <v>48</v>
      </c>
    </row>
    <row r="10" spans="1:12" ht="32.25" customHeight="1" x14ac:dyDescent="0.15">
      <c r="A10" s="88"/>
      <c r="B10" s="88" t="s">
        <v>5</v>
      </c>
      <c r="C10" s="85" t="s">
        <v>6</v>
      </c>
      <c r="D10" s="86"/>
      <c r="E10" s="23"/>
      <c r="F10" s="24"/>
      <c r="G10" s="23">
        <v>1</v>
      </c>
      <c r="H10" s="24">
        <v>30</v>
      </c>
      <c r="I10" s="66">
        <v>3</v>
      </c>
      <c r="J10" s="4">
        <v>60</v>
      </c>
      <c r="K10" s="50" t="s">
        <v>41</v>
      </c>
      <c r="L10" s="58" t="s">
        <v>48</v>
      </c>
    </row>
    <row r="11" spans="1:12" ht="32.25" customHeight="1" x14ac:dyDescent="0.15">
      <c r="A11" s="88"/>
      <c r="B11" s="88"/>
      <c r="C11" s="85" t="s">
        <v>6</v>
      </c>
      <c r="D11" s="86"/>
      <c r="E11" s="23">
        <v>1</v>
      </c>
      <c r="F11" s="24">
        <v>30</v>
      </c>
      <c r="G11" s="23"/>
      <c r="H11" s="24"/>
      <c r="I11" s="67"/>
      <c r="J11" s="4"/>
      <c r="K11" s="50"/>
      <c r="L11" s="58"/>
    </row>
    <row r="12" spans="1:12" ht="33.75" customHeight="1" x14ac:dyDescent="0.15">
      <c r="A12" s="88"/>
      <c r="B12" s="88"/>
      <c r="C12" s="85" t="s">
        <v>7</v>
      </c>
      <c r="D12" s="86"/>
      <c r="E12" s="23"/>
      <c r="F12" s="24"/>
      <c r="G12" s="23">
        <v>1</v>
      </c>
      <c r="H12" s="24">
        <v>30</v>
      </c>
      <c r="I12" s="68"/>
      <c r="J12" s="4">
        <v>30</v>
      </c>
      <c r="K12" s="50" t="s">
        <v>41</v>
      </c>
      <c r="L12" s="58" t="s">
        <v>46</v>
      </c>
    </row>
    <row r="13" spans="1:12" ht="33" customHeight="1" x14ac:dyDescent="0.15">
      <c r="A13" s="88"/>
      <c r="B13" s="85" t="s">
        <v>22</v>
      </c>
      <c r="C13" s="85"/>
      <c r="D13" s="86"/>
      <c r="E13" s="23">
        <v>1</v>
      </c>
      <c r="F13" s="24">
        <v>30</v>
      </c>
      <c r="G13" s="23">
        <v>1</v>
      </c>
      <c r="H13" s="24">
        <v>30</v>
      </c>
      <c r="I13" s="13">
        <v>2</v>
      </c>
      <c r="J13" s="4">
        <v>60</v>
      </c>
      <c r="K13" s="48"/>
      <c r="L13" s="49"/>
    </row>
    <row r="14" spans="1:12" ht="32.25" customHeight="1" x14ac:dyDescent="0.15">
      <c r="A14" s="88"/>
      <c r="B14" s="85" t="s">
        <v>8</v>
      </c>
      <c r="C14" s="85"/>
      <c r="D14" s="86"/>
      <c r="E14" s="23">
        <v>1</v>
      </c>
      <c r="F14" s="24">
        <v>30</v>
      </c>
      <c r="G14" s="23">
        <v>1</v>
      </c>
      <c r="H14" s="24">
        <v>30</v>
      </c>
      <c r="I14" s="13">
        <v>2</v>
      </c>
      <c r="J14" s="4">
        <v>60</v>
      </c>
      <c r="K14" s="48"/>
      <c r="L14" s="49"/>
    </row>
    <row r="15" spans="1:12" ht="33" customHeight="1" x14ac:dyDescent="0.15">
      <c r="A15" s="88"/>
      <c r="B15" s="85" t="s">
        <v>28</v>
      </c>
      <c r="C15" s="85"/>
      <c r="D15" s="86"/>
      <c r="E15" s="23">
        <v>3</v>
      </c>
      <c r="F15" s="24">
        <v>90</v>
      </c>
      <c r="G15" s="23">
        <v>2</v>
      </c>
      <c r="H15" s="24">
        <v>60</v>
      </c>
      <c r="I15" s="13">
        <v>5</v>
      </c>
      <c r="J15" s="4">
        <v>150</v>
      </c>
      <c r="K15" s="50" t="s">
        <v>41</v>
      </c>
      <c r="L15" s="58" t="s">
        <v>47</v>
      </c>
    </row>
    <row r="16" spans="1:12" ht="32.25" customHeight="1" x14ac:dyDescent="0.15">
      <c r="A16" s="88"/>
      <c r="B16" s="85" t="s">
        <v>9</v>
      </c>
      <c r="C16" s="85"/>
      <c r="D16" s="86"/>
      <c r="E16" s="23"/>
      <c r="F16" s="24"/>
      <c r="G16" s="23">
        <v>1</v>
      </c>
      <c r="H16" s="24">
        <v>30</v>
      </c>
      <c r="I16" s="13">
        <v>1</v>
      </c>
      <c r="J16" s="4">
        <v>30</v>
      </c>
      <c r="K16" s="48"/>
      <c r="L16" s="49"/>
    </row>
    <row r="17" spans="1:12" ht="32.25" customHeight="1" x14ac:dyDescent="0.15">
      <c r="A17" s="88"/>
      <c r="B17" s="85" t="s">
        <v>29</v>
      </c>
      <c r="C17" s="85"/>
      <c r="D17" s="86"/>
      <c r="E17" s="23">
        <v>15</v>
      </c>
      <c r="F17" s="24">
        <v>450</v>
      </c>
      <c r="G17" s="23">
        <v>15</v>
      </c>
      <c r="H17" s="24">
        <v>450</v>
      </c>
      <c r="I17" s="13">
        <v>30</v>
      </c>
      <c r="J17" s="4">
        <v>900</v>
      </c>
      <c r="K17" s="50" t="s">
        <v>41</v>
      </c>
      <c r="L17" s="58" t="s">
        <v>47</v>
      </c>
    </row>
    <row r="18" spans="1:12" ht="32.25" customHeight="1" x14ac:dyDescent="0.15">
      <c r="A18" s="85" t="s">
        <v>13</v>
      </c>
      <c r="B18" s="85"/>
      <c r="C18" s="85"/>
      <c r="D18" s="86"/>
      <c r="E18" s="23">
        <f>SUM(E11+E13+E14+E15+E17)</f>
        <v>21</v>
      </c>
      <c r="F18" s="24">
        <f>SUM(F11+F13+F14+F15+F17)</f>
        <v>630</v>
      </c>
      <c r="G18" s="23">
        <v>26</v>
      </c>
      <c r="H18" s="24">
        <v>780</v>
      </c>
      <c r="I18" s="13">
        <v>47</v>
      </c>
      <c r="J18" s="4">
        <f>SUM(F18+H18)</f>
        <v>1410</v>
      </c>
      <c r="K18" s="51"/>
      <c r="L18" s="52"/>
    </row>
    <row r="19" spans="1:12" ht="31.5" customHeight="1" x14ac:dyDescent="0.15">
      <c r="A19" s="91" t="s">
        <v>26</v>
      </c>
      <c r="B19" s="94" t="s">
        <v>10</v>
      </c>
      <c r="C19" s="85" t="s">
        <v>11</v>
      </c>
      <c r="D19" s="86"/>
      <c r="E19" s="59">
        <v>0.5</v>
      </c>
      <c r="F19" s="24">
        <v>15</v>
      </c>
      <c r="G19" s="59">
        <v>0.5</v>
      </c>
      <c r="H19" s="24">
        <v>15</v>
      </c>
      <c r="I19" s="13">
        <v>1</v>
      </c>
      <c r="J19" s="4">
        <v>30</v>
      </c>
      <c r="K19" s="48"/>
      <c r="L19" s="49"/>
    </row>
    <row r="20" spans="1:12" ht="32.25" customHeight="1" x14ac:dyDescent="0.15">
      <c r="A20" s="92"/>
      <c r="B20" s="94"/>
      <c r="C20" s="85" t="s">
        <v>12</v>
      </c>
      <c r="D20" s="86"/>
      <c r="E20" s="23">
        <v>1</v>
      </c>
      <c r="F20" s="24">
        <v>30</v>
      </c>
      <c r="G20" s="23"/>
      <c r="H20" s="24"/>
      <c r="I20" s="13">
        <v>1</v>
      </c>
      <c r="J20" s="4">
        <v>30</v>
      </c>
      <c r="K20" s="48"/>
      <c r="L20" s="49"/>
    </row>
    <row r="21" spans="1:12" ht="32.25" customHeight="1" x14ac:dyDescent="0.15">
      <c r="A21" s="92"/>
      <c r="B21" s="91" t="s">
        <v>23</v>
      </c>
      <c r="C21" s="85" t="s">
        <v>15</v>
      </c>
      <c r="D21" s="86"/>
      <c r="E21" s="23">
        <v>2</v>
      </c>
      <c r="F21" s="24">
        <v>60</v>
      </c>
      <c r="G21" s="23"/>
      <c r="H21" s="24"/>
      <c r="I21" s="13">
        <v>2</v>
      </c>
      <c r="J21" s="4">
        <v>60</v>
      </c>
      <c r="K21" s="50" t="s">
        <v>41</v>
      </c>
      <c r="L21" s="58" t="s">
        <v>49</v>
      </c>
    </row>
    <row r="22" spans="1:12" ht="32.25" customHeight="1" x14ac:dyDescent="0.15">
      <c r="A22" s="92"/>
      <c r="B22" s="92"/>
      <c r="C22" s="85" t="s">
        <v>16</v>
      </c>
      <c r="D22" s="86"/>
      <c r="E22" s="23"/>
      <c r="F22" s="24"/>
      <c r="G22" s="23">
        <v>2</v>
      </c>
      <c r="H22" s="24">
        <v>60</v>
      </c>
      <c r="I22" s="13">
        <v>2</v>
      </c>
      <c r="J22" s="4">
        <v>60</v>
      </c>
      <c r="K22" s="50" t="s">
        <v>41</v>
      </c>
      <c r="L22" s="58" t="s">
        <v>50</v>
      </c>
    </row>
    <row r="23" spans="1:12" ht="32.25" customHeight="1" x14ac:dyDescent="0.15">
      <c r="A23" s="93"/>
      <c r="B23" s="93"/>
      <c r="C23" s="95" t="s">
        <v>34</v>
      </c>
      <c r="D23" s="96"/>
      <c r="E23" s="59">
        <v>8.5</v>
      </c>
      <c r="F23" s="24">
        <v>255</v>
      </c>
      <c r="G23" s="59">
        <v>6.5</v>
      </c>
      <c r="H23" s="24">
        <v>195</v>
      </c>
      <c r="I23" s="13">
        <v>14</v>
      </c>
      <c r="J23" s="4">
        <v>420</v>
      </c>
      <c r="K23" s="50" t="s">
        <v>41</v>
      </c>
      <c r="L23" s="58" t="s">
        <v>47</v>
      </c>
    </row>
    <row r="24" spans="1:12" ht="32.25" customHeight="1" x14ac:dyDescent="0.15">
      <c r="A24" s="85" t="s">
        <v>24</v>
      </c>
      <c r="B24" s="85"/>
      <c r="C24" s="85"/>
      <c r="D24" s="86"/>
      <c r="E24" s="23">
        <v>12</v>
      </c>
      <c r="F24" s="24">
        <f>SUM(F19+F20+F21+F23)</f>
        <v>360</v>
      </c>
      <c r="G24" s="23">
        <f>SUM(G19+G22+G23)</f>
        <v>9</v>
      </c>
      <c r="H24" s="24">
        <f>SUM(H19+H22+H23)</f>
        <v>270</v>
      </c>
      <c r="I24" s="13">
        <v>20</v>
      </c>
      <c r="J24" s="4">
        <v>600</v>
      </c>
      <c r="K24" s="51"/>
      <c r="L24" s="52"/>
    </row>
    <row r="25" spans="1:12" ht="32.25" customHeight="1" thickBot="1" x14ac:dyDescent="0.2">
      <c r="A25" s="85" t="s">
        <v>25</v>
      </c>
      <c r="B25" s="85"/>
      <c r="C25" s="85"/>
      <c r="D25" s="86"/>
      <c r="E25" s="31">
        <v>33</v>
      </c>
      <c r="F25" s="32">
        <f>SUM(F18+F24)</f>
        <v>990</v>
      </c>
      <c r="G25" s="31">
        <v>34</v>
      </c>
      <c r="H25" s="32">
        <v>1020</v>
      </c>
      <c r="I25" s="14">
        <v>67</v>
      </c>
      <c r="J25" s="5">
        <v>2010</v>
      </c>
      <c r="K25" s="53"/>
      <c r="L25" s="54"/>
    </row>
    <row r="27" spans="1:12" x14ac:dyDescent="0.15">
      <c r="E27" s="2"/>
      <c r="F27" s="2"/>
      <c r="G27" s="2"/>
      <c r="H27" s="2"/>
    </row>
  </sheetData>
  <mergeCells count="38">
    <mergeCell ref="C23:D23"/>
    <mergeCell ref="A24:D24"/>
    <mergeCell ref="A25:D25"/>
    <mergeCell ref="B16:D16"/>
    <mergeCell ref="B17:D17"/>
    <mergeCell ref="A18:D18"/>
    <mergeCell ref="A19:A23"/>
    <mergeCell ref="B19:B20"/>
    <mergeCell ref="C19:D19"/>
    <mergeCell ref="C20:D20"/>
    <mergeCell ref="B21:B23"/>
    <mergeCell ref="C21:D21"/>
    <mergeCell ref="C22:D22"/>
    <mergeCell ref="B15:D15"/>
    <mergeCell ref="K4:L4"/>
    <mergeCell ref="A6:A17"/>
    <mergeCell ref="B6:D6"/>
    <mergeCell ref="B7:B9"/>
    <mergeCell ref="C7:D7"/>
    <mergeCell ref="I7:I9"/>
    <mergeCell ref="C8:D8"/>
    <mergeCell ref="C9:D9"/>
    <mergeCell ref="B10:B12"/>
    <mergeCell ref="C10:D10"/>
    <mergeCell ref="I10:I12"/>
    <mergeCell ref="C11:D11"/>
    <mergeCell ref="C12:D12"/>
    <mergeCell ref="B13:D13"/>
    <mergeCell ref="B14:D14"/>
    <mergeCell ref="A2:C2"/>
    <mergeCell ref="D2:F2"/>
    <mergeCell ref="I2:J2"/>
    <mergeCell ref="A3:J3"/>
    <mergeCell ref="A4:A5"/>
    <mergeCell ref="B4:D5"/>
    <mergeCell ref="E4:F4"/>
    <mergeCell ref="G4:H4"/>
    <mergeCell ref="I4:J4"/>
  </mergeCells>
  <phoneticPr fontId="1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18DE4-47DE-44DB-B534-3EE0CA85F6E1}">
  <sheetPr>
    <tabColor rgb="FFFF0000"/>
  </sheetPr>
  <dimension ref="A1:L28"/>
  <sheetViews>
    <sheetView tabSelected="1" zoomScaleNormal="100" workbookViewId="0">
      <selection activeCell="O28" sqref="O28"/>
    </sheetView>
  </sheetViews>
  <sheetFormatPr defaultRowHeight="13.5" x14ac:dyDescent="0.15"/>
  <cols>
    <col min="1" max="1" width="6.875" customWidth="1"/>
    <col min="2" max="4" width="7.5" customWidth="1"/>
    <col min="5" max="10" width="6.25" customWidth="1"/>
    <col min="11" max="11" width="5" customWidth="1"/>
    <col min="12" max="12" width="25.625" bestFit="1" customWidth="1"/>
  </cols>
  <sheetData>
    <row r="1" spans="1:12" x14ac:dyDescent="0.15">
      <c r="L1" t="s">
        <v>54</v>
      </c>
    </row>
    <row r="2" spans="1:12" ht="27.75" customHeight="1" x14ac:dyDescent="0.15">
      <c r="A2" s="74" t="s">
        <v>43</v>
      </c>
      <c r="B2" s="75"/>
      <c r="C2" s="76"/>
      <c r="D2" s="69"/>
      <c r="E2" s="69"/>
      <c r="F2" s="69"/>
      <c r="I2" s="3"/>
      <c r="L2" t="s">
        <v>55</v>
      </c>
    </row>
    <row r="3" spans="1:12" ht="16.5" customHeight="1" thickBot="1" x14ac:dyDescent="0.2">
      <c r="A3" s="69"/>
      <c r="B3" s="69"/>
      <c r="C3" s="69"/>
      <c r="D3" s="69"/>
      <c r="E3" s="69"/>
      <c r="F3" s="69"/>
      <c r="G3" s="69"/>
      <c r="H3" s="69"/>
      <c r="I3" s="69"/>
    </row>
    <row r="4" spans="1:12" ht="18" customHeight="1" x14ac:dyDescent="0.15">
      <c r="A4" s="77" t="s">
        <v>32</v>
      </c>
      <c r="B4" s="79" t="s">
        <v>33</v>
      </c>
      <c r="C4" s="80"/>
      <c r="D4" s="80"/>
      <c r="E4" s="72" t="s">
        <v>19</v>
      </c>
      <c r="F4" s="73"/>
      <c r="G4" s="97" t="s">
        <v>20</v>
      </c>
      <c r="H4" s="97"/>
      <c r="I4" s="72" t="s">
        <v>38</v>
      </c>
      <c r="J4" s="97"/>
      <c r="K4" s="83" t="s">
        <v>39</v>
      </c>
      <c r="L4" s="84"/>
    </row>
    <row r="5" spans="1:12" ht="18.75" customHeight="1" thickBot="1" x14ac:dyDescent="0.2">
      <c r="A5" s="78"/>
      <c r="B5" s="81"/>
      <c r="C5" s="82"/>
      <c r="D5" s="82"/>
      <c r="E5" s="39" t="s">
        <v>36</v>
      </c>
      <c r="F5" s="40" t="s">
        <v>37</v>
      </c>
      <c r="G5" s="41" t="s">
        <v>36</v>
      </c>
      <c r="H5" s="42" t="s">
        <v>37</v>
      </c>
      <c r="I5" s="39" t="s">
        <v>36</v>
      </c>
      <c r="J5" s="42" t="s">
        <v>37</v>
      </c>
      <c r="K5" s="39" t="s">
        <v>44</v>
      </c>
      <c r="L5" s="40" t="s">
        <v>40</v>
      </c>
    </row>
    <row r="6" spans="1:12" ht="32.25" customHeight="1" x14ac:dyDescent="0.15">
      <c r="A6" s="101" t="s">
        <v>18</v>
      </c>
      <c r="B6" s="89" t="s">
        <v>0</v>
      </c>
      <c r="C6" s="89"/>
      <c r="D6" s="90"/>
      <c r="E6" s="33"/>
      <c r="F6" s="34"/>
      <c r="G6" s="35">
        <v>1</v>
      </c>
      <c r="H6" s="36">
        <v>30</v>
      </c>
      <c r="I6" s="37">
        <v>1</v>
      </c>
      <c r="J6" s="43">
        <v>30</v>
      </c>
      <c r="K6" s="50" t="s">
        <v>41</v>
      </c>
      <c r="L6" s="57" t="s">
        <v>45</v>
      </c>
    </row>
    <row r="7" spans="1:12" ht="32.25" customHeight="1" x14ac:dyDescent="0.15">
      <c r="A7" s="102"/>
      <c r="B7" s="88" t="s">
        <v>1</v>
      </c>
      <c r="C7" s="85" t="s">
        <v>2</v>
      </c>
      <c r="D7" s="86"/>
      <c r="E7" s="21"/>
      <c r="F7" s="22"/>
      <c r="G7" s="15">
        <v>1</v>
      </c>
      <c r="H7" s="6">
        <v>30</v>
      </c>
      <c r="I7" s="110">
        <v>3</v>
      </c>
      <c r="J7" s="1">
        <v>30</v>
      </c>
      <c r="K7" s="12" t="s">
        <v>41</v>
      </c>
      <c r="L7" s="57" t="s">
        <v>45</v>
      </c>
    </row>
    <row r="8" spans="1:12" ht="32.25" customHeight="1" x14ac:dyDescent="0.15">
      <c r="A8" s="102"/>
      <c r="B8" s="88"/>
      <c r="C8" s="85" t="s">
        <v>3</v>
      </c>
      <c r="D8" s="86"/>
      <c r="E8" s="21"/>
      <c r="F8" s="22"/>
      <c r="G8" s="15">
        <v>1</v>
      </c>
      <c r="H8" s="6">
        <v>30</v>
      </c>
      <c r="I8" s="110"/>
      <c r="J8" s="1">
        <v>30</v>
      </c>
      <c r="K8" s="12" t="s">
        <v>41</v>
      </c>
      <c r="L8" s="57" t="s">
        <v>45</v>
      </c>
    </row>
    <row r="9" spans="1:12" ht="32.25" customHeight="1" x14ac:dyDescent="0.15">
      <c r="A9" s="102"/>
      <c r="B9" s="88"/>
      <c r="C9" s="85" t="s">
        <v>4</v>
      </c>
      <c r="D9" s="86"/>
      <c r="E9" s="21"/>
      <c r="F9" s="22"/>
      <c r="G9" s="15">
        <v>1</v>
      </c>
      <c r="H9" s="6">
        <v>30</v>
      </c>
      <c r="I9" s="110"/>
      <c r="J9" s="1">
        <v>30</v>
      </c>
      <c r="K9" s="12" t="s">
        <v>41</v>
      </c>
      <c r="L9" s="58" t="s">
        <v>48</v>
      </c>
    </row>
    <row r="10" spans="1:12" ht="32.25" customHeight="1" x14ac:dyDescent="0.15">
      <c r="A10" s="102"/>
      <c r="B10" s="88" t="s">
        <v>5</v>
      </c>
      <c r="C10" s="85" t="s">
        <v>6</v>
      </c>
      <c r="D10" s="86"/>
      <c r="E10" s="21"/>
      <c r="F10" s="22"/>
      <c r="G10" s="15">
        <v>1</v>
      </c>
      <c r="H10" s="6">
        <v>30</v>
      </c>
      <c r="I10" s="110">
        <v>3</v>
      </c>
      <c r="J10" s="1">
        <v>30</v>
      </c>
      <c r="K10" s="12" t="s">
        <v>41</v>
      </c>
      <c r="L10" s="58" t="s">
        <v>48</v>
      </c>
    </row>
    <row r="11" spans="1:12" ht="32.25" customHeight="1" x14ac:dyDescent="0.15">
      <c r="A11" s="102"/>
      <c r="B11" s="88"/>
      <c r="C11" s="85" t="s">
        <v>6</v>
      </c>
      <c r="D11" s="86"/>
      <c r="E11" s="21">
        <v>1</v>
      </c>
      <c r="F11" s="22">
        <v>30</v>
      </c>
      <c r="G11" s="15"/>
      <c r="H11" s="6"/>
      <c r="I11" s="110"/>
      <c r="J11" s="1">
        <v>30</v>
      </c>
      <c r="K11" s="12"/>
      <c r="L11" s="58"/>
    </row>
    <row r="12" spans="1:12" ht="32.25" customHeight="1" x14ac:dyDescent="0.15">
      <c r="A12" s="102"/>
      <c r="B12" s="88"/>
      <c r="C12" s="85" t="s">
        <v>7</v>
      </c>
      <c r="D12" s="86"/>
      <c r="E12" s="21"/>
      <c r="F12" s="22"/>
      <c r="G12" s="15">
        <v>1</v>
      </c>
      <c r="H12" s="6">
        <v>30</v>
      </c>
      <c r="I12" s="110"/>
      <c r="J12" s="1">
        <v>30</v>
      </c>
      <c r="K12" s="12" t="s">
        <v>41</v>
      </c>
      <c r="L12" s="58" t="s">
        <v>46</v>
      </c>
    </row>
    <row r="13" spans="1:12" ht="32.25" customHeight="1" x14ac:dyDescent="0.15">
      <c r="A13" s="102"/>
      <c r="B13" s="85" t="s">
        <v>22</v>
      </c>
      <c r="C13" s="85"/>
      <c r="D13" s="86"/>
      <c r="E13" s="21">
        <v>1</v>
      </c>
      <c r="F13" s="22">
        <v>30</v>
      </c>
      <c r="G13" s="15">
        <v>1</v>
      </c>
      <c r="H13" s="6">
        <v>30</v>
      </c>
      <c r="I13" s="13">
        <v>2</v>
      </c>
      <c r="J13" s="1">
        <v>60</v>
      </c>
      <c r="K13" s="48"/>
      <c r="L13" s="49"/>
    </row>
    <row r="14" spans="1:12" ht="32.25" customHeight="1" x14ac:dyDescent="0.15">
      <c r="A14" s="102"/>
      <c r="B14" s="85" t="s">
        <v>8</v>
      </c>
      <c r="C14" s="85"/>
      <c r="D14" s="86"/>
      <c r="E14" s="23">
        <v>1</v>
      </c>
      <c r="F14" s="24">
        <v>30</v>
      </c>
      <c r="G14" s="16">
        <v>1</v>
      </c>
      <c r="H14" s="7">
        <v>30</v>
      </c>
      <c r="I14" s="13">
        <v>2</v>
      </c>
      <c r="J14" s="1">
        <v>60</v>
      </c>
      <c r="K14" s="48"/>
      <c r="L14" s="49"/>
    </row>
    <row r="15" spans="1:12" ht="32.25" customHeight="1" x14ac:dyDescent="0.15">
      <c r="A15" s="102"/>
      <c r="B15" s="85" t="s">
        <v>30</v>
      </c>
      <c r="C15" s="85"/>
      <c r="D15" s="86"/>
      <c r="E15" s="21">
        <v>3</v>
      </c>
      <c r="F15" s="22">
        <v>90</v>
      </c>
      <c r="G15" s="15">
        <v>2</v>
      </c>
      <c r="H15" s="6">
        <v>60</v>
      </c>
      <c r="I15" s="13">
        <v>5</v>
      </c>
      <c r="J15" s="1">
        <v>150</v>
      </c>
      <c r="K15" s="12" t="s">
        <v>41</v>
      </c>
      <c r="L15" s="58" t="s">
        <v>51</v>
      </c>
    </row>
    <row r="16" spans="1:12" ht="33" customHeight="1" x14ac:dyDescent="0.15">
      <c r="A16" s="102"/>
      <c r="B16" s="85" t="s">
        <v>9</v>
      </c>
      <c r="C16" s="85"/>
      <c r="D16" s="86"/>
      <c r="E16" s="21"/>
      <c r="F16" s="22"/>
      <c r="G16" s="15">
        <v>1</v>
      </c>
      <c r="H16" s="6">
        <v>30</v>
      </c>
      <c r="I16" s="13">
        <v>1</v>
      </c>
      <c r="J16" s="1">
        <v>30</v>
      </c>
      <c r="K16" s="48"/>
      <c r="L16" s="49"/>
    </row>
    <row r="17" spans="1:12" ht="32.25" customHeight="1" x14ac:dyDescent="0.15">
      <c r="A17" s="102"/>
      <c r="B17" s="85" t="s">
        <v>31</v>
      </c>
      <c r="C17" s="85"/>
      <c r="D17" s="86"/>
      <c r="E17" s="23">
        <v>15</v>
      </c>
      <c r="F17" s="24">
        <v>450</v>
      </c>
      <c r="G17" s="16">
        <v>15</v>
      </c>
      <c r="H17" s="7">
        <v>450</v>
      </c>
      <c r="I17" s="13">
        <v>30</v>
      </c>
      <c r="J17" s="1">
        <v>900</v>
      </c>
      <c r="K17" s="12" t="s">
        <v>41</v>
      </c>
      <c r="L17" s="58" t="s">
        <v>51</v>
      </c>
    </row>
    <row r="18" spans="1:12" ht="32.25" customHeight="1" x14ac:dyDescent="0.15">
      <c r="A18" s="100" t="s">
        <v>13</v>
      </c>
      <c r="B18" s="85"/>
      <c r="C18" s="85"/>
      <c r="D18" s="86"/>
      <c r="E18" s="21">
        <v>21</v>
      </c>
      <c r="F18" s="22">
        <v>630</v>
      </c>
      <c r="G18" s="15">
        <v>26</v>
      </c>
      <c r="H18" s="6">
        <v>780</v>
      </c>
      <c r="I18" s="13">
        <v>47</v>
      </c>
      <c r="J18" s="1">
        <v>1410</v>
      </c>
      <c r="K18" s="51"/>
      <c r="L18" s="52"/>
    </row>
    <row r="19" spans="1:12" ht="32.25" customHeight="1" x14ac:dyDescent="0.15">
      <c r="A19" s="102" t="s">
        <v>26</v>
      </c>
      <c r="B19" s="94" t="s">
        <v>10</v>
      </c>
      <c r="C19" s="85" t="s">
        <v>11</v>
      </c>
      <c r="D19" s="86"/>
      <c r="E19" s="60">
        <v>0.5</v>
      </c>
      <c r="F19" s="22">
        <v>15</v>
      </c>
      <c r="G19" s="61">
        <v>0.5</v>
      </c>
      <c r="H19" s="6">
        <v>15</v>
      </c>
      <c r="I19" s="13">
        <v>1</v>
      </c>
      <c r="J19" s="1">
        <v>30</v>
      </c>
      <c r="K19" s="48"/>
      <c r="L19" s="49"/>
    </row>
    <row r="20" spans="1:12" ht="32.25" customHeight="1" x14ac:dyDescent="0.15">
      <c r="A20" s="102"/>
      <c r="B20" s="94"/>
      <c r="C20" s="85" t="s">
        <v>12</v>
      </c>
      <c r="D20" s="86"/>
      <c r="E20" s="21">
        <v>1</v>
      </c>
      <c r="F20" s="22">
        <v>30</v>
      </c>
      <c r="G20" s="15"/>
      <c r="H20" s="6"/>
      <c r="I20" s="13">
        <v>1</v>
      </c>
      <c r="J20" s="1">
        <v>30</v>
      </c>
      <c r="K20" s="48"/>
      <c r="L20" s="49"/>
    </row>
    <row r="21" spans="1:12" ht="32.25" customHeight="1" x14ac:dyDescent="0.15">
      <c r="A21" s="102"/>
      <c r="B21" s="88" t="s">
        <v>27</v>
      </c>
      <c r="C21" s="85" t="s">
        <v>15</v>
      </c>
      <c r="D21" s="86"/>
      <c r="E21" s="21">
        <v>2</v>
      </c>
      <c r="F21" s="22">
        <v>60</v>
      </c>
      <c r="G21" s="15"/>
      <c r="H21" s="6"/>
      <c r="I21" s="13">
        <v>2</v>
      </c>
      <c r="J21" s="1">
        <v>60</v>
      </c>
      <c r="K21" s="12" t="s">
        <v>41</v>
      </c>
      <c r="L21" s="58" t="s">
        <v>49</v>
      </c>
    </row>
    <row r="22" spans="1:12" ht="32.25" customHeight="1" x14ac:dyDescent="0.15">
      <c r="A22" s="102"/>
      <c r="B22" s="88"/>
      <c r="C22" s="85" t="s">
        <v>16</v>
      </c>
      <c r="D22" s="86"/>
      <c r="E22" s="21"/>
      <c r="F22" s="22"/>
      <c r="G22" s="15">
        <v>2</v>
      </c>
      <c r="H22" s="6">
        <v>60</v>
      </c>
      <c r="I22" s="13">
        <v>2</v>
      </c>
      <c r="J22" s="1">
        <v>60</v>
      </c>
      <c r="K22" s="12" t="s">
        <v>41</v>
      </c>
      <c r="L22" s="58" t="s">
        <v>50</v>
      </c>
    </row>
    <row r="23" spans="1:12" ht="32.25" customHeight="1" x14ac:dyDescent="0.15">
      <c r="A23" s="102"/>
      <c r="B23" s="88"/>
      <c r="C23" s="85" t="s">
        <v>17</v>
      </c>
      <c r="D23" s="86"/>
      <c r="E23" s="21">
        <v>2</v>
      </c>
      <c r="F23" s="22">
        <v>60</v>
      </c>
      <c r="G23" s="15"/>
      <c r="H23" s="6"/>
      <c r="I23" s="13">
        <v>2</v>
      </c>
      <c r="J23" s="1">
        <v>60</v>
      </c>
      <c r="K23" s="12" t="s">
        <v>41</v>
      </c>
      <c r="L23" s="58" t="s">
        <v>52</v>
      </c>
    </row>
    <row r="24" spans="1:12" ht="32.25" customHeight="1" x14ac:dyDescent="0.15">
      <c r="A24" s="102"/>
      <c r="B24" s="88"/>
      <c r="C24" s="108" t="s">
        <v>21</v>
      </c>
      <c r="D24" s="109"/>
      <c r="E24" s="25">
        <v>1</v>
      </c>
      <c r="F24" s="26">
        <v>30</v>
      </c>
      <c r="G24" s="17"/>
      <c r="H24" s="8"/>
      <c r="I24" s="64">
        <v>1</v>
      </c>
      <c r="J24" s="44">
        <v>30</v>
      </c>
      <c r="K24" s="12" t="s">
        <v>41</v>
      </c>
      <c r="L24" s="58" t="s">
        <v>53</v>
      </c>
    </row>
    <row r="25" spans="1:12" ht="33.75" customHeight="1" x14ac:dyDescent="0.15">
      <c r="A25" s="102"/>
      <c r="B25" s="88"/>
      <c r="C25" s="98" t="s">
        <v>14</v>
      </c>
      <c r="D25" s="99"/>
      <c r="E25" s="27"/>
      <c r="F25" s="28"/>
      <c r="G25" s="18">
        <v>1</v>
      </c>
      <c r="H25" s="9">
        <v>30</v>
      </c>
      <c r="I25" s="65">
        <v>1</v>
      </c>
      <c r="J25" s="45">
        <v>30</v>
      </c>
      <c r="K25" s="12" t="s">
        <v>41</v>
      </c>
      <c r="L25" s="58" t="s">
        <v>53</v>
      </c>
    </row>
    <row r="26" spans="1:12" ht="32.25" customHeight="1" x14ac:dyDescent="0.15">
      <c r="A26" s="102"/>
      <c r="B26" s="88"/>
      <c r="C26" s="106" t="s">
        <v>35</v>
      </c>
      <c r="D26" s="107"/>
      <c r="E26" s="62">
        <v>5.5</v>
      </c>
      <c r="F26" s="30">
        <v>165</v>
      </c>
      <c r="G26" s="63">
        <v>4.5</v>
      </c>
      <c r="H26" s="10">
        <v>135</v>
      </c>
      <c r="I26" s="37">
        <v>10</v>
      </c>
      <c r="J26" s="46">
        <v>300</v>
      </c>
      <c r="K26" s="12" t="s">
        <v>41</v>
      </c>
      <c r="L26" s="58" t="s">
        <v>51</v>
      </c>
    </row>
    <row r="27" spans="1:12" ht="32.25" customHeight="1" x14ac:dyDescent="0.15">
      <c r="A27" s="100" t="s">
        <v>24</v>
      </c>
      <c r="B27" s="85"/>
      <c r="C27" s="85"/>
      <c r="D27" s="86"/>
      <c r="E27" s="23">
        <v>12</v>
      </c>
      <c r="F27" s="24">
        <v>720</v>
      </c>
      <c r="G27" s="16">
        <v>8</v>
      </c>
      <c r="H27" s="7">
        <v>240</v>
      </c>
      <c r="I27" s="13">
        <v>20</v>
      </c>
      <c r="J27" s="1">
        <v>600</v>
      </c>
      <c r="K27" s="51"/>
      <c r="L27" s="52"/>
    </row>
    <row r="28" spans="1:12" ht="32.25" customHeight="1" thickBot="1" x14ac:dyDescent="0.2">
      <c r="A28" s="103" t="s">
        <v>25</v>
      </c>
      <c r="B28" s="104"/>
      <c r="C28" s="104"/>
      <c r="D28" s="105"/>
      <c r="E28" s="31">
        <v>33</v>
      </c>
      <c r="F28" s="32">
        <v>990</v>
      </c>
      <c r="G28" s="20">
        <v>34</v>
      </c>
      <c r="H28" s="11">
        <v>1020</v>
      </c>
      <c r="I28" s="14">
        <v>67</v>
      </c>
      <c r="J28" s="47">
        <v>2010</v>
      </c>
      <c r="K28" s="53"/>
      <c r="L28" s="54"/>
    </row>
  </sheetData>
  <mergeCells count="40">
    <mergeCell ref="A28:D28"/>
    <mergeCell ref="C23:D23"/>
    <mergeCell ref="C24:D24"/>
    <mergeCell ref="C25:D25"/>
    <mergeCell ref="C26:D26"/>
    <mergeCell ref="A27:D27"/>
    <mergeCell ref="B16:D16"/>
    <mergeCell ref="B17:D17"/>
    <mergeCell ref="A18:D18"/>
    <mergeCell ref="A19:A26"/>
    <mergeCell ref="B19:B20"/>
    <mergeCell ref="C19:D19"/>
    <mergeCell ref="C20:D20"/>
    <mergeCell ref="B21:B26"/>
    <mergeCell ref="C21:D21"/>
    <mergeCell ref="C22:D22"/>
    <mergeCell ref="B15:D15"/>
    <mergeCell ref="K4:L4"/>
    <mergeCell ref="A6:A17"/>
    <mergeCell ref="B6:D6"/>
    <mergeCell ref="B7:B9"/>
    <mergeCell ref="C7:D7"/>
    <mergeCell ref="I7:I9"/>
    <mergeCell ref="C8:D8"/>
    <mergeCell ref="C9:D9"/>
    <mergeCell ref="B10:B12"/>
    <mergeCell ref="C10:D10"/>
    <mergeCell ref="I10:I12"/>
    <mergeCell ref="C11:D11"/>
    <mergeCell ref="C12:D12"/>
    <mergeCell ref="B13:D13"/>
    <mergeCell ref="B14:D14"/>
    <mergeCell ref="A2:C2"/>
    <mergeCell ref="D2:F2"/>
    <mergeCell ref="A3:I3"/>
    <mergeCell ref="A4:A5"/>
    <mergeCell ref="B4:D5"/>
    <mergeCell ref="E4:F4"/>
    <mergeCell ref="G4:H4"/>
    <mergeCell ref="I4:J4"/>
  </mergeCells>
  <phoneticPr fontId="1"/>
  <printOptions horizontalCentered="1"/>
  <pageMargins left="0.19685039370078741" right="0.19685039370078741" top="0.7480314960629921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7"/>
  <sheetViews>
    <sheetView zoomScaleNormal="100" workbookViewId="0">
      <selection activeCell="O7" sqref="O7"/>
    </sheetView>
  </sheetViews>
  <sheetFormatPr defaultRowHeight="13.5" x14ac:dyDescent="0.15"/>
  <cols>
    <col min="1" max="1" width="6.875" customWidth="1"/>
    <col min="2" max="4" width="7.5" customWidth="1"/>
    <col min="5" max="10" width="6.25" customWidth="1"/>
    <col min="11" max="11" width="5" customWidth="1"/>
    <col min="12" max="12" width="25.625" bestFit="1" customWidth="1"/>
  </cols>
  <sheetData>
    <row r="1" spans="1:12" x14ac:dyDescent="0.15">
      <c r="L1" t="s">
        <v>54</v>
      </c>
    </row>
    <row r="2" spans="1:12" ht="27.75" customHeight="1" x14ac:dyDescent="0.15">
      <c r="A2" s="74" t="s">
        <v>43</v>
      </c>
      <c r="B2" s="75"/>
      <c r="C2" s="76"/>
      <c r="D2" s="69"/>
      <c r="E2" s="69"/>
      <c r="F2" s="69"/>
      <c r="I2" s="3"/>
    </row>
    <row r="3" spans="1:12" ht="16.5" customHeight="1" thickBot="1" x14ac:dyDescent="0.2">
      <c r="A3" s="69"/>
      <c r="B3" s="69"/>
      <c r="C3" s="69"/>
      <c r="D3" s="69"/>
      <c r="E3" s="69"/>
      <c r="F3" s="69"/>
      <c r="G3" s="69"/>
      <c r="H3" s="69"/>
      <c r="I3" s="69"/>
    </row>
    <row r="4" spans="1:12" ht="18" customHeight="1" x14ac:dyDescent="0.15">
      <c r="A4" s="77" t="s">
        <v>32</v>
      </c>
      <c r="B4" s="79" t="s">
        <v>33</v>
      </c>
      <c r="C4" s="80"/>
      <c r="D4" s="80"/>
      <c r="E4" s="72" t="s">
        <v>19</v>
      </c>
      <c r="F4" s="73"/>
      <c r="G4" s="97" t="s">
        <v>20</v>
      </c>
      <c r="H4" s="97"/>
      <c r="I4" s="72" t="s">
        <v>38</v>
      </c>
      <c r="J4" s="97"/>
      <c r="K4" s="83" t="s">
        <v>39</v>
      </c>
      <c r="L4" s="84"/>
    </row>
    <row r="5" spans="1:12" ht="18.75" customHeight="1" thickBot="1" x14ac:dyDescent="0.2">
      <c r="A5" s="78"/>
      <c r="B5" s="81"/>
      <c r="C5" s="82"/>
      <c r="D5" s="82"/>
      <c r="E5" s="39" t="s">
        <v>36</v>
      </c>
      <c r="F5" s="40" t="s">
        <v>37</v>
      </c>
      <c r="G5" s="41" t="s">
        <v>36</v>
      </c>
      <c r="H5" s="42" t="s">
        <v>37</v>
      </c>
      <c r="I5" s="39" t="s">
        <v>36</v>
      </c>
      <c r="J5" s="42" t="s">
        <v>37</v>
      </c>
      <c r="K5" s="39" t="s">
        <v>44</v>
      </c>
      <c r="L5" s="40" t="s">
        <v>40</v>
      </c>
    </row>
    <row r="6" spans="1:12" ht="32.25" customHeight="1" x14ac:dyDescent="0.15">
      <c r="A6" s="101" t="s">
        <v>18</v>
      </c>
      <c r="B6" s="89" t="s">
        <v>0</v>
      </c>
      <c r="C6" s="89"/>
      <c r="D6" s="90"/>
      <c r="E6" s="33"/>
      <c r="F6" s="34"/>
      <c r="G6" s="35">
        <v>1</v>
      </c>
      <c r="H6" s="36">
        <v>30</v>
      </c>
      <c r="I6" s="37">
        <v>1</v>
      </c>
      <c r="J6" s="43">
        <v>30</v>
      </c>
      <c r="K6" s="50" t="s">
        <v>41</v>
      </c>
      <c r="L6" s="57" t="s">
        <v>45</v>
      </c>
    </row>
    <row r="7" spans="1:12" ht="32.25" customHeight="1" x14ac:dyDescent="0.15">
      <c r="A7" s="102"/>
      <c r="B7" s="88" t="s">
        <v>1</v>
      </c>
      <c r="C7" s="85" t="s">
        <v>2</v>
      </c>
      <c r="D7" s="86"/>
      <c r="E7" s="21"/>
      <c r="F7" s="22"/>
      <c r="G7" s="15">
        <v>1</v>
      </c>
      <c r="H7" s="6">
        <v>30</v>
      </c>
      <c r="I7" s="110">
        <v>3</v>
      </c>
      <c r="J7" s="1">
        <v>30</v>
      </c>
      <c r="K7" s="12" t="s">
        <v>41</v>
      </c>
      <c r="L7" s="57" t="s">
        <v>45</v>
      </c>
    </row>
    <row r="8" spans="1:12" ht="32.25" customHeight="1" x14ac:dyDescent="0.15">
      <c r="A8" s="102"/>
      <c r="B8" s="88"/>
      <c r="C8" s="85" t="s">
        <v>3</v>
      </c>
      <c r="D8" s="86"/>
      <c r="E8" s="21"/>
      <c r="F8" s="22"/>
      <c r="G8" s="15">
        <v>1</v>
      </c>
      <c r="H8" s="6">
        <v>30</v>
      </c>
      <c r="I8" s="110"/>
      <c r="J8" s="1">
        <v>30</v>
      </c>
      <c r="K8" s="12" t="s">
        <v>41</v>
      </c>
      <c r="L8" s="57" t="s">
        <v>45</v>
      </c>
    </row>
    <row r="9" spans="1:12" ht="32.25" customHeight="1" x14ac:dyDescent="0.15">
      <c r="A9" s="102"/>
      <c r="B9" s="88"/>
      <c r="C9" s="85" t="s">
        <v>4</v>
      </c>
      <c r="D9" s="86"/>
      <c r="E9" s="21"/>
      <c r="F9" s="22"/>
      <c r="G9" s="15">
        <v>1</v>
      </c>
      <c r="H9" s="6">
        <v>30</v>
      </c>
      <c r="I9" s="110"/>
      <c r="J9" s="1">
        <v>30</v>
      </c>
      <c r="K9" s="12" t="s">
        <v>41</v>
      </c>
      <c r="L9" s="58" t="s">
        <v>48</v>
      </c>
    </row>
    <row r="10" spans="1:12" ht="32.25" customHeight="1" x14ac:dyDescent="0.15">
      <c r="A10" s="102"/>
      <c r="B10" s="88" t="s">
        <v>5</v>
      </c>
      <c r="C10" s="85" t="s">
        <v>6</v>
      </c>
      <c r="D10" s="86"/>
      <c r="E10" s="21"/>
      <c r="F10" s="22"/>
      <c r="G10" s="15">
        <v>2</v>
      </c>
      <c r="H10" s="6">
        <v>60</v>
      </c>
      <c r="I10" s="110">
        <v>3</v>
      </c>
      <c r="J10" s="1">
        <v>60</v>
      </c>
      <c r="K10" s="12" t="s">
        <v>41</v>
      </c>
      <c r="L10" s="58" t="s">
        <v>48</v>
      </c>
    </row>
    <row r="11" spans="1:12" ht="32.25" customHeight="1" x14ac:dyDescent="0.15">
      <c r="A11" s="102"/>
      <c r="B11" s="88"/>
      <c r="C11" s="85" t="s">
        <v>7</v>
      </c>
      <c r="D11" s="86"/>
      <c r="E11" s="21"/>
      <c r="F11" s="22"/>
      <c r="G11" s="15">
        <v>1</v>
      </c>
      <c r="H11" s="6">
        <v>30</v>
      </c>
      <c r="I11" s="110"/>
      <c r="J11" s="1">
        <v>30</v>
      </c>
      <c r="K11" s="12" t="s">
        <v>41</v>
      </c>
      <c r="L11" s="58" t="s">
        <v>46</v>
      </c>
    </row>
    <row r="12" spans="1:12" ht="32.25" customHeight="1" x14ac:dyDescent="0.15">
      <c r="A12" s="102"/>
      <c r="B12" s="85" t="s">
        <v>22</v>
      </c>
      <c r="C12" s="85"/>
      <c r="D12" s="86"/>
      <c r="E12" s="21">
        <v>1</v>
      </c>
      <c r="F12" s="22">
        <v>30</v>
      </c>
      <c r="G12" s="15">
        <v>1</v>
      </c>
      <c r="H12" s="6">
        <v>30</v>
      </c>
      <c r="I12" s="13">
        <v>2</v>
      </c>
      <c r="J12" s="1">
        <v>60</v>
      </c>
      <c r="K12" s="48"/>
      <c r="L12" s="49"/>
    </row>
    <row r="13" spans="1:12" ht="32.25" customHeight="1" x14ac:dyDescent="0.15">
      <c r="A13" s="102"/>
      <c r="B13" s="85" t="s">
        <v>8</v>
      </c>
      <c r="C13" s="85"/>
      <c r="D13" s="86"/>
      <c r="E13" s="23">
        <v>1</v>
      </c>
      <c r="F13" s="24">
        <v>30</v>
      </c>
      <c r="G13" s="16">
        <v>1</v>
      </c>
      <c r="H13" s="7">
        <v>30</v>
      </c>
      <c r="I13" s="13">
        <v>2</v>
      </c>
      <c r="J13" s="1">
        <v>60</v>
      </c>
      <c r="K13" s="48"/>
      <c r="L13" s="49"/>
    </row>
    <row r="14" spans="1:12" ht="32.25" customHeight="1" x14ac:dyDescent="0.15">
      <c r="A14" s="102"/>
      <c r="B14" s="85" t="s">
        <v>30</v>
      </c>
      <c r="C14" s="85"/>
      <c r="D14" s="86"/>
      <c r="E14" s="21">
        <v>3</v>
      </c>
      <c r="F14" s="22">
        <v>90</v>
      </c>
      <c r="G14" s="15">
        <v>2</v>
      </c>
      <c r="H14" s="6">
        <v>60</v>
      </c>
      <c r="I14" s="13">
        <v>5</v>
      </c>
      <c r="J14" s="1">
        <v>150</v>
      </c>
      <c r="K14" s="12" t="s">
        <v>41</v>
      </c>
      <c r="L14" s="58" t="s">
        <v>51</v>
      </c>
    </row>
    <row r="15" spans="1:12" ht="33" customHeight="1" x14ac:dyDescent="0.15">
      <c r="A15" s="102"/>
      <c r="B15" s="85" t="s">
        <v>9</v>
      </c>
      <c r="C15" s="85"/>
      <c r="D15" s="86"/>
      <c r="E15" s="21">
        <v>1</v>
      </c>
      <c r="F15" s="22">
        <v>30</v>
      </c>
      <c r="G15" s="15"/>
      <c r="H15" s="6"/>
      <c r="I15" s="13">
        <v>1</v>
      </c>
      <c r="J15" s="1">
        <v>30</v>
      </c>
      <c r="K15" s="48"/>
      <c r="L15" s="49"/>
    </row>
    <row r="16" spans="1:12" ht="32.25" customHeight="1" x14ac:dyDescent="0.15">
      <c r="A16" s="102"/>
      <c r="B16" s="85" t="s">
        <v>31</v>
      </c>
      <c r="C16" s="85"/>
      <c r="D16" s="86"/>
      <c r="E16" s="23">
        <v>15</v>
      </c>
      <c r="F16" s="24">
        <v>450</v>
      </c>
      <c r="G16" s="16">
        <v>15</v>
      </c>
      <c r="H16" s="7">
        <v>450</v>
      </c>
      <c r="I16" s="13">
        <v>30</v>
      </c>
      <c r="J16" s="1">
        <v>900</v>
      </c>
      <c r="K16" s="12" t="s">
        <v>41</v>
      </c>
      <c r="L16" s="58" t="s">
        <v>51</v>
      </c>
    </row>
    <row r="17" spans="1:12" ht="32.25" customHeight="1" x14ac:dyDescent="0.15">
      <c r="A17" s="100" t="s">
        <v>13</v>
      </c>
      <c r="B17" s="85"/>
      <c r="C17" s="85"/>
      <c r="D17" s="86"/>
      <c r="E17" s="21">
        <v>21</v>
      </c>
      <c r="F17" s="22">
        <v>630</v>
      </c>
      <c r="G17" s="15">
        <v>26</v>
      </c>
      <c r="H17" s="6">
        <v>780</v>
      </c>
      <c r="I17" s="13">
        <v>47</v>
      </c>
      <c r="J17" s="1">
        <v>1410</v>
      </c>
      <c r="K17" s="51"/>
      <c r="L17" s="52"/>
    </row>
    <row r="18" spans="1:12" ht="32.25" customHeight="1" x14ac:dyDescent="0.15">
      <c r="A18" s="102" t="s">
        <v>26</v>
      </c>
      <c r="B18" s="94" t="s">
        <v>10</v>
      </c>
      <c r="C18" s="85" t="s">
        <v>11</v>
      </c>
      <c r="D18" s="86"/>
      <c r="E18" s="21">
        <v>1</v>
      </c>
      <c r="F18" s="22">
        <v>30</v>
      </c>
      <c r="G18" s="15"/>
      <c r="H18" s="6"/>
      <c r="I18" s="13">
        <v>1</v>
      </c>
      <c r="J18" s="1">
        <v>30</v>
      </c>
      <c r="K18" s="48"/>
      <c r="L18" s="49"/>
    </row>
    <row r="19" spans="1:12" ht="32.25" customHeight="1" x14ac:dyDescent="0.15">
      <c r="A19" s="102"/>
      <c r="B19" s="94"/>
      <c r="C19" s="85" t="s">
        <v>12</v>
      </c>
      <c r="D19" s="86"/>
      <c r="E19" s="21">
        <v>1</v>
      </c>
      <c r="F19" s="22">
        <v>30</v>
      </c>
      <c r="G19" s="15"/>
      <c r="H19" s="6"/>
      <c r="I19" s="13">
        <v>1</v>
      </c>
      <c r="J19" s="1">
        <v>30</v>
      </c>
      <c r="K19" s="48"/>
      <c r="L19" s="49"/>
    </row>
    <row r="20" spans="1:12" ht="32.25" customHeight="1" x14ac:dyDescent="0.15">
      <c r="A20" s="102"/>
      <c r="B20" s="88" t="s">
        <v>27</v>
      </c>
      <c r="C20" s="85" t="s">
        <v>15</v>
      </c>
      <c r="D20" s="86"/>
      <c r="E20" s="21">
        <v>2</v>
      </c>
      <c r="F20" s="22">
        <v>60</v>
      </c>
      <c r="G20" s="15"/>
      <c r="H20" s="6"/>
      <c r="I20" s="13">
        <v>2</v>
      </c>
      <c r="J20" s="1">
        <v>60</v>
      </c>
      <c r="K20" s="12" t="s">
        <v>41</v>
      </c>
      <c r="L20" s="58" t="s">
        <v>49</v>
      </c>
    </row>
    <row r="21" spans="1:12" ht="32.25" customHeight="1" x14ac:dyDescent="0.15">
      <c r="A21" s="102"/>
      <c r="B21" s="88"/>
      <c r="C21" s="85" t="s">
        <v>16</v>
      </c>
      <c r="D21" s="86"/>
      <c r="E21" s="21"/>
      <c r="F21" s="22"/>
      <c r="G21" s="15">
        <v>2</v>
      </c>
      <c r="H21" s="6">
        <v>60</v>
      </c>
      <c r="I21" s="13">
        <v>2</v>
      </c>
      <c r="J21" s="1">
        <v>60</v>
      </c>
      <c r="K21" s="12" t="s">
        <v>41</v>
      </c>
      <c r="L21" s="58" t="s">
        <v>50</v>
      </c>
    </row>
    <row r="22" spans="1:12" ht="32.25" customHeight="1" x14ac:dyDescent="0.15">
      <c r="A22" s="102"/>
      <c r="B22" s="88"/>
      <c r="C22" s="85" t="s">
        <v>17</v>
      </c>
      <c r="D22" s="86"/>
      <c r="E22" s="21">
        <v>2</v>
      </c>
      <c r="F22" s="22">
        <v>60</v>
      </c>
      <c r="G22" s="15"/>
      <c r="H22" s="6"/>
      <c r="I22" s="13">
        <v>2</v>
      </c>
      <c r="J22" s="1">
        <v>60</v>
      </c>
      <c r="K22" s="12" t="s">
        <v>41</v>
      </c>
      <c r="L22" s="58" t="s">
        <v>52</v>
      </c>
    </row>
    <row r="23" spans="1:12" ht="32.25" customHeight="1" x14ac:dyDescent="0.15">
      <c r="A23" s="102"/>
      <c r="B23" s="88"/>
      <c r="C23" s="108" t="s">
        <v>21</v>
      </c>
      <c r="D23" s="109"/>
      <c r="E23" s="25"/>
      <c r="F23" s="26">
        <v>15</v>
      </c>
      <c r="G23" s="17"/>
      <c r="H23" s="8"/>
      <c r="I23" s="66">
        <v>12</v>
      </c>
      <c r="J23" s="44">
        <v>15</v>
      </c>
      <c r="K23" s="12" t="s">
        <v>41</v>
      </c>
      <c r="L23" s="58" t="s">
        <v>53</v>
      </c>
    </row>
    <row r="24" spans="1:12" ht="33.75" customHeight="1" x14ac:dyDescent="0.15">
      <c r="A24" s="102"/>
      <c r="B24" s="88"/>
      <c r="C24" s="98" t="s">
        <v>14</v>
      </c>
      <c r="D24" s="99"/>
      <c r="E24" s="27"/>
      <c r="F24" s="28"/>
      <c r="G24" s="18"/>
      <c r="H24" s="9">
        <v>35</v>
      </c>
      <c r="I24" s="67"/>
      <c r="J24" s="45">
        <v>35</v>
      </c>
      <c r="K24" s="12" t="s">
        <v>41</v>
      </c>
      <c r="L24" s="58" t="s">
        <v>53</v>
      </c>
    </row>
    <row r="25" spans="1:12" ht="32.25" customHeight="1" x14ac:dyDescent="0.15">
      <c r="A25" s="102"/>
      <c r="B25" s="88"/>
      <c r="C25" s="106" t="s">
        <v>35</v>
      </c>
      <c r="D25" s="107"/>
      <c r="E25" s="29">
        <v>7</v>
      </c>
      <c r="F25" s="30">
        <v>195</v>
      </c>
      <c r="G25" s="19">
        <v>5</v>
      </c>
      <c r="H25" s="10">
        <v>115</v>
      </c>
      <c r="I25" s="68"/>
      <c r="J25" s="46">
        <v>310</v>
      </c>
      <c r="K25" s="12" t="s">
        <v>41</v>
      </c>
      <c r="L25" s="58" t="s">
        <v>51</v>
      </c>
    </row>
    <row r="26" spans="1:12" ht="32.25" customHeight="1" x14ac:dyDescent="0.15">
      <c r="A26" s="100" t="s">
        <v>24</v>
      </c>
      <c r="B26" s="85"/>
      <c r="C26" s="85"/>
      <c r="D26" s="86"/>
      <c r="E26" s="23">
        <v>13</v>
      </c>
      <c r="F26" s="24">
        <v>390</v>
      </c>
      <c r="G26" s="16">
        <v>7</v>
      </c>
      <c r="H26" s="7">
        <v>210</v>
      </c>
      <c r="I26" s="13">
        <v>20</v>
      </c>
      <c r="J26" s="1">
        <v>600</v>
      </c>
      <c r="K26" s="51"/>
      <c r="L26" s="52"/>
    </row>
    <row r="27" spans="1:12" ht="32.25" customHeight="1" thickBot="1" x14ac:dyDescent="0.2">
      <c r="A27" s="103" t="s">
        <v>25</v>
      </c>
      <c r="B27" s="104"/>
      <c r="C27" s="104"/>
      <c r="D27" s="105"/>
      <c r="E27" s="31">
        <v>34</v>
      </c>
      <c r="F27" s="32">
        <v>1020</v>
      </c>
      <c r="G27" s="20">
        <v>33</v>
      </c>
      <c r="H27" s="11">
        <v>990</v>
      </c>
      <c r="I27" s="14">
        <v>67</v>
      </c>
      <c r="J27" s="47">
        <v>2010</v>
      </c>
      <c r="K27" s="53"/>
      <c r="L27" s="54"/>
    </row>
  </sheetData>
  <mergeCells count="40">
    <mergeCell ref="I4:J4"/>
    <mergeCell ref="K4:L4"/>
    <mergeCell ref="A2:C2"/>
    <mergeCell ref="I23:I25"/>
    <mergeCell ref="D2:F2"/>
    <mergeCell ref="A3:I3"/>
    <mergeCell ref="B10:B11"/>
    <mergeCell ref="C10:D10"/>
    <mergeCell ref="C11:D11"/>
    <mergeCell ref="I7:I9"/>
    <mergeCell ref="I10:I11"/>
    <mergeCell ref="B13:D13"/>
    <mergeCell ref="B15:D15"/>
    <mergeCell ref="B12:D12"/>
    <mergeCell ref="C22:D22"/>
    <mergeCell ref="B14:D14"/>
    <mergeCell ref="A27:D27"/>
    <mergeCell ref="C25:D25"/>
    <mergeCell ref="A26:D26"/>
    <mergeCell ref="C23:D23"/>
    <mergeCell ref="A18:A25"/>
    <mergeCell ref="B18:B19"/>
    <mergeCell ref="C18:D18"/>
    <mergeCell ref="C19:D19"/>
    <mergeCell ref="B20:B25"/>
    <mergeCell ref="E4:F4"/>
    <mergeCell ref="G4:H4"/>
    <mergeCell ref="A4:A5"/>
    <mergeCell ref="B4:D5"/>
    <mergeCell ref="C24:D24"/>
    <mergeCell ref="C20:D20"/>
    <mergeCell ref="C21:D21"/>
    <mergeCell ref="B16:D16"/>
    <mergeCell ref="A17:D17"/>
    <mergeCell ref="A6:A16"/>
    <mergeCell ref="B6:D6"/>
    <mergeCell ref="B7:B9"/>
    <mergeCell ref="C7:D7"/>
    <mergeCell ref="C8:D8"/>
    <mergeCell ref="C9:D9"/>
  </mergeCells>
  <phoneticPr fontId="1"/>
  <printOptions horizontalCentered="1"/>
  <pageMargins left="0.19685039370078741" right="0.19685039370078741" top="0.7480314960629921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79D2C-89C1-4D5F-BC95-BC6A4F448B26}">
  <sheetPr>
    <tabColor rgb="FF00B0F0"/>
  </sheetPr>
  <dimension ref="A1:L26"/>
  <sheetViews>
    <sheetView workbookViewId="0">
      <pane xSplit="4" ySplit="5" topLeftCell="E6" activePane="bottomRight" state="frozen"/>
      <selection pane="topRight" activeCell="E1" sqref="E1"/>
      <selection pane="bottomLeft" activeCell="A8" sqref="A8"/>
      <selection pane="bottomRight" activeCell="H26" sqref="H26"/>
    </sheetView>
  </sheetViews>
  <sheetFormatPr defaultRowHeight="13.5" x14ac:dyDescent="0.15"/>
  <cols>
    <col min="1" max="1" width="6.875" customWidth="1"/>
    <col min="2" max="4" width="7.5" customWidth="1"/>
    <col min="5" max="10" width="6.25" customWidth="1"/>
    <col min="11" max="11" width="5" customWidth="1"/>
    <col min="12" max="12" width="25.625" bestFit="1" customWidth="1"/>
  </cols>
  <sheetData>
    <row r="1" spans="1:12" x14ac:dyDescent="0.15">
      <c r="L1" t="s">
        <v>54</v>
      </c>
    </row>
    <row r="2" spans="1:12" ht="27.75" customHeight="1" x14ac:dyDescent="0.15">
      <c r="A2" s="74" t="s">
        <v>42</v>
      </c>
      <c r="B2" s="75"/>
      <c r="C2" s="76"/>
      <c r="D2" s="69"/>
      <c r="E2" s="69"/>
      <c r="F2" s="69"/>
      <c r="I2" s="70"/>
      <c r="J2" s="70"/>
    </row>
    <row r="3" spans="1:12" ht="16.5" customHeight="1" thickBo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</row>
    <row r="4" spans="1:12" ht="18" customHeight="1" x14ac:dyDescent="0.15">
      <c r="A4" s="77" t="s">
        <v>32</v>
      </c>
      <c r="B4" s="79" t="s">
        <v>33</v>
      </c>
      <c r="C4" s="80"/>
      <c r="D4" s="80"/>
      <c r="E4" s="72" t="s">
        <v>19</v>
      </c>
      <c r="F4" s="73"/>
      <c r="G4" s="72" t="s">
        <v>20</v>
      </c>
      <c r="H4" s="73"/>
      <c r="I4" s="72" t="s">
        <v>38</v>
      </c>
      <c r="J4" s="73"/>
      <c r="K4" s="83" t="s">
        <v>39</v>
      </c>
      <c r="L4" s="84"/>
    </row>
    <row r="5" spans="1:12" ht="18.75" customHeight="1" thickBot="1" x14ac:dyDescent="0.2">
      <c r="A5" s="78"/>
      <c r="B5" s="81"/>
      <c r="C5" s="82"/>
      <c r="D5" s="82"/>
      <c r="E5" s="39" t="s">
        <v>36</v>
      </c>
      <c r="F5" s="40" t="s">
        <v>37</v>
      </c>
      <c r="G5" s="39" t="s">
        <v>36</v>
      </c>
      <c r="H5" s="40" t="s">
        <v>37</v>
      </c>
      <c r="I5" s="39" t="s">
        <v>36</v>
      </c>
      <c r="J5" s="40" t="s">
        <v>37</v>
      </c>
      <c r="K5" s="39" t="s">
        <v>44</v>
      </c>
      <c r="L5" s="40" t="s">
        <v>40</v>
      </c>
    </row>
    <row r="6" spans="1:12" ht="33" customHeight="1" x14ac:dyDescent="0.15">
      <c r="A6" s="87" t="s">
        <v>18</v>
      </c>
      <c r="B6" s="89" t="s">
        <v>0</v>
      </c>
      <c r="C6" s="89"/>
      <c r="D6" s="90"/>
      <c r="E6" s="55"/>
      <c r="F6" s="56"/>
      <c r="G6" s="55">
        <v>1</v>
      </c>
      <c r="H6" s="56">
        <v>30</v>
      </c>
      <c r="I6" s="37">
        <v>1</v>
      </c>
      <c r="J6" s="38">
        <v>30</v>
      </c>
      <c r="K6" s="50" t="s">
        <v>41</v>
      </c>
      <c r="L6" s="57" t="s">
        <v>45</v>
      </c>
    </row>
    <row r="7" spans="1:12" ht="32.25" customHeight="1" x14ac:dyDescent="0.15">
      <c r="A7" s="88"/>
      <c r="B7" s="88" t="s">
        <v>1</v>
      </c>
      <c r="C7" s="85" t="s">
        <v>2</v>
      </c>
      <c r="D7" s="86"/>
      <c r="E7" s="23"/>
      <c r="F7" s="24"/>
      <c r="G7" s="23">
        <v>1</v>
      </c>
      <c r="H7" s="24">
        <v>30</v>
      </c>
      <c r="I7" s="66">
        <v>3</v>
      </c>
      <c r="J7" s="4">
        <v>30</v>
      </c>
      <c r="K7" s="50" t="s">
        <v>41</v>
      </c>
      <c r="L7" s="57" t="s">
        <v>45</v>
      </c>
    </row>
    <row r="8" spans="1:12" ht="32.25" customHeight="1" x14ac:dyDescent="0.15">
      <c r="A8" s="88"/>
      <c r="B8" s="88"/>
      <c r="C8" s="85" t="s">
        <v>3</v>
      </c>
      <c r="D8" s="86"/>
      <c r="E8" s="23"/>
      <c r="F8" s="24"/>
      <c r="G8" s="23">
        <v>1</v>
      </c>
      <c r="H8" s="24">
        <v>30</v>
      </c>
      <c r="I8" s="67"/>
      <c r="J8" s="4">
        <v>30</v>
      </c>
      <c r="K8" s="50" t="s">
        <v>41</v>
      </c>
      <c r="L8" s="57" t="s">
        <v>45</v>
      </c>
    </row>
    <row r="9" spans="1:12" ht="32.25" customHeight="1" x14ac:dyDescent="0.15">
      <c r="A9" s="88"/>
      <c r="B9" s="88"/>
      <c r="C9" s="85" t="s">
        <v>4</v>
      </c>
      <c r="D9" s="86"/>
      <c r="E9" s="23"/>
      <c r="F9" s="24"/>
      <c r="G9" s="23">
        <v>1</v>
      </c>
      <c r="H9" s="24">
        <v>30</v>
      </c>
      <c r="I9" s="68"/>
      <c r="J9" s="4">
        <v>30</v>
      </c>
      <c r="K9" s="50" t="s">
        <v>41</v>
      </c>
      <c r="L9" s="58" t="s">
        <v>48</v>
      </c>
    </row>
    <row r="10" spans="1:12" ht="32.25" customHeight="1" x14ac:dyDescent="0.15">
      <c r="A10" s="88"/>
      <c r="B10" s="88" t="s">
        <v>5</v>
      </c>
      <c r="C10" s="85" t="s">
        <v>6</v>
      </c>
      <c r="D10" s="86"/>
      <c r="E10" s="23">
        <v>1</v>
      </c>
      <c r="F10" s="24">
        <v>30</v>
      </c>
      <c r="G10" s="23">
        <v>1</v>
      </c>
      <c r="H10" s="24">
        <v>30</v>
      </c>
      <c r="I10" s="66">
        <v>3</v>
      </c>
      <c r="J10" s="4">
        <v>60</v>
      </c>
      <c r="K10" s="50" t="s">
        <v>41</v>
      </c>
      <c r="L10" s="58" t="s">
        <v>48</v>
      </c>
    </row>
    <row r="11" spans="1:12" ht="33.75" customHeight="1" x14ac:dyDescent="0.15">
      <c r="A11" s="88"/>
      <c r="B11" s="88"/>
      <c r="C11" s="85" t="s">
        <v>7</v>
      </c>
      <c r="D11" s="86"/>
      <c r="E11" s="23"/>
      <c r="F11" s="24"/>
      <c r="G11" s="23">
        <v>1</v>
      </c>
      <c r="H11" s="24">
        <v>30</v>
      </c>
      <c r="I11" s="68"/>
      <c r="J11" s="4">
        <v>30</v>
      </c>
      <c r="K11" s="50" t="s">
        <v>41</v>
      </c>
      <c r="L11" s="58" t="s">
        <v>46</v>
      </c>
    </row>
    <row r="12" spans="1:12" ht="33" customHeight="1" x14ac:dyDescent="0.15">
      <c r="A12" s="88"/>
      <c r="B12" s="85" t="s">
        <v>22</v>
      </c>
      <c r="C12" s="85"/>
      <c r="D12" s="86"/>
      <c r="E12" s="23">
        <v>1</v>
      </c>
      <c r="F12" s="24">
        <v>30</v>
      </c>
      <c r="G12" s="23">
        <v>1</v>
      </c>
      <c r="H12" s="24">
        <v>30</v>
      </c>
      <c r="I12" s="13">
        <v>2</v>
      </c>
      <c r="J12" s="4">
        <v>60</v>
      </c>
      <c r="K12" s="48"/>
      <c r="L12" s="49"/>
    </row>
    <row r="13" spans="1:12" ht="32.25" customHeight="1" x14ac:dyDescent="0.15">
      <c r="A13" s="88"/>
      <c r="B13" s="85" t="s">
        <v>8</v>
      </c>
      <c r="C13" s="85"/>
      <c r="D13" s="86"/>
      <c r="E13" s="23">
        <v>1</v>
      </c>
      <c r="F13" s="24">
        <v>30</v>
      </c>
      <c r="G13" s="23">
        <v>1</v>
      </c>
      <c r="H13" s="24">
        <v>30</v>
      </c>
      <c r="I13" s="13">
        <v>2</v>
      </c>
      <c r="J13" s="4">
        <v>60</v>
      </c>
      <c r="K13" s="48"/>
      <c r="L13" s="49"/>
    </row>
    <row r="14" spans="1:12" ht="33" customHeight="1" x14ac:dyDescent="0.15">
      <c r="A14" s="88"/>
      <c r="B14" s="85" t="s">
        <v>28</v>
      </c>
      <c r="C14" s="85"/>
      <c r="D14" s="86"/>
      <c r="E14" s="23">
        <v>3</v>
      </c>
      <c r="F14" s="24">
        <v>90</v>
      </c>
      <c r="G14" s="23">
        <v>2</v>
      </c>
      <c r="H14" s="24">
        <v>60</v>
      </c>
      <c r="I14" s="13">
        <v>5</v>
      </c>
      <c r="J14" s="4">
        <v>150</v>
      </c>
      <c r="K14" s="50" t="s">
        <v>41</v>
      </c>
      <c r="L14" s="58" t="s">
        <v>47</v>
      </c>
    </row>
    <row r="15" spans="1:12" ht="32.25" customHeight="1" x14ac:dyDescent="0.15">
      <c r="A15" s="88"/>
      <c r="B15" s="85" t="s">
        <v>9</v>
      </c>
      <c r="C15" s="85"/>
      <c r="D15" s="86"/>
      <c r="E15" s="23">
        <v>1</v>
      </c>
      <c r="F15" s="24">
        <v>30</v>
      </c>
      <c r="G15" s="23"/>
      <c r="H15" s="24"/>
      <c r="I15" s="13">
        <v>1</v>
      </c>
      <c r="J15" s="4">
        <v>30</v>
      </c>
      <c r="K15" s="48"/>
      <c r="L15" s="49"/>
    </row>
    <row r="16" spans="1:12" ht="32.25" customHeight="1" x14ac:dyDescent="0.15">
      <c r="A16" s="88"/>
      <c r="B16" s="85" t="s">
        <v>29</v>
      </c>
      <c r="C16" s="85"/>
      <c r="D16" s="86"/>
      <c r="E16" s="23">
        <v>15</v>
      </c>
      <c r="F16" s="24">
        <v>450</v>
      </c>
      <c r="G16" s="23">
        <v>15</v>
      </c>
      <c r="H16" s="24">
        <v>450</v>
      </c>
      <c r="I16" s="13">
        <v>30</v>
      </c>
      <c r="J16" s="4">
        <v>900</v>
      </c>
      <c r="K16" s="50" t="s">
        <v>41</v>
      </c>
      <c r="L16" s="58" t="s">
        <v>47</v>
      </c>
    </row>
    <row r="17" spans="1:12" ht="32.25" customHeight="1" x14ac:dyDescent="0.15">
      <c r="A17" s="85" t="s">
        <v>13</v>
      </c>
      <c r="B17" s="85"/>
      <c r="C17" s="85"/>
      <c r="D17" s="86"/>
      <c r="E17" s="23">
        <v>22</v>
      </c>
      <c r="F17" s="24">
        <v>660</v>
      </c>
      <c r="G17" s="23">
        <v>25</v>
      </c>
      <c r="H17" s="24">
        <v>750</v>
      </c>
      <c r="I17" s="13">
        <v>47</v>
      </c>
      <c r="J17" s="4">
        <v>1410</v>
      </c>
      <c r="K17" s="51"/>
      <c r="L17" s="52"/>
    </row>
    <row r="18" spans="1:12" ht="31.5" customHeight="1" x14ac:dyDescent="0.15">
      <c r="A18" s="91" t="s">
        <v>26</v>
      </c>
      <c r="B18" s="94" t="s">
        <v>10</v>
      </c>
      <c r="C18" s="85" t="s">
        <v>11</v>
      </c>
      <c r="D18" s="86"/>
      <c r="E18" s="23">
        <v>1</v>
      </c>
      <c r="F18" s="24">
        <v>30</v>
      </c>
      <c r="G18" s="23"/>
      <c r="H18" s="24"/>
      <c r="I18" s="13">
        <v>1</v>
      </c>
      <c r="J18" s="4">
        <v>30</v>
      </c>
      <c r="K18" s="48"/>
      <c r="L18" s="49"/>
    </row>
    <row r="19" spans="1:12" ht="32.25" customHeight="1" x14ac:dyDescent="0.15">
      <c r="A19" s="92"/>
      <c r="B19" s="94"/>
      <c r="C19" s="85" t="s">
        <v>12</v>
      </c>
      <c r="D19" s="86"/>
      <c r="E19" s="23">
        <v>1</v>
      </c>
      <c r="F19" s="24">
        <v>30</v>
      </c>
      <c r="G19" s="23"/>
      <c r="H19" s="24"/>
      <c r="I19" s="13">
        <v>1</v>
      </c>
      <c r="J19" s="4">
        <v>30</v>
      </c>
      <c r="K19" s="48"/>
      <c r="L19" s="49"/>
    </row>
    <row r="20" spans="1:12" ht="32.25" customHeight="1" x14ac:dyDescent="0.15">
      <c r="A20" s="92"/>
      <c r="B20" s="91" t="s">
        <v>23</v>
      </c>
      <c r="C20" s="85" t="s">
        <v>15</v>
      </c>
      <c r="D20" s="86"/>
      <c r="E20" s="23">
        <v>2</v>
      </c>
      <c r="F20" s="24">
        <v>60</v>
      </c>
      <c r="G20" s="23"/>
      <c r="H20" s="24"/>
      <c r="I20" s="13">
        <v>2</v>
      </c>
      <c r="J20" s="4">
        <v>60</v>
      </c>
      <c r="K20" s="50" t="s">
        <v>41</v>
      </c>
      <c r="L20" s="58" t="s">
        <v>49</v>
      </c>
    </row>
    <row r="21" spans="1:12" ht="32.25" customHeight="1" x14ac:dyDescent="0.15">
      <c r="A21" s="92"/>
      <c r="B21" s="92"/>
      <c r="C21" s="85" t="s">
        <v>16</v>
      </c>
      <c r="D21" s="86"/>
      <c r="E21" s="23"/>
      <c r="F21" s="24"/>
      <c r="G21" s="23">
        <v>2</v>
      </c>
      <c r="H21" s="24">
        <v>60</v>
      </c>
      <c r="I21" s="13">
        <v>2</v>
      </c>
      <c r="J21" s="4">
        <v>60</v>
      </c>
      <c r="K21" s="50" t="s">
        <v>41</v>
      </c>
      <c r="L21" s="58" t="s">
        <v>50</v>
      </c>
    </row>
    <row r="22" spans="1:12" ht="32.25" customHeight="1" x14ac:dyDescent="0.15">
      <c r="A22" s="93"/>
      <c r="B22" s="93"/>
      <c r="C22" s="95" t="s">
        <v>34</v>
      </c>
      <c r="D22" s="96"/>
      <c r="E22" s="23">
        <v>9</v>
      </c>
      <c r="F22" s="24">
        <v>270</v>
      </c>
      <c r="G22" s="23">
        <v>5</v>
      </c>
      <c r="H22" s="24">
        <v>150</v>
      </c>
      <c r="I22" s="13">
        <v>14</v>
      </c>
      <c r="J22" s="4">
        <v>420</v>
      </c>
      <c r="K22" s="50" t="s">
        <v>41</v>
      </c>
      <c r="L22" s="58" t="s">
        <v>47</v>
      </c>
    </row>
    <row r="23" spans="1:12" ht="32.25" customHeight="1" x14ac:dyDescent="0.15">
      <c r="A23" s="85" t="s">
        <v>24</v>
      </c>
      <c r="B23" s="85"/>
      <c r="C23" s="85"/>
      <c r="D23" s="86"/>
      <c r="E23" s="23">
        <v>13</v>
      </c>
      <c r="F23" s="24">
        <v>390</v>
      </c>
      <c r="G23" s="23">
        <v>7</v>
      </c>
      <c r="H23" s="24">
        <v>210</v>
      </c>
      <c r="I23" s="13">
        <v>20</v>
      </c>
      <c r="J23" s="4">
        <v>600</v>
      </c>
      <c r="K23" s="51"/>
      <c r="L23" s="52"/>
    </row>
    <row r="24" spans="1:12" ht="32.25" customHeight="1" thickBot="1" x14ac:dyDescent="0.2">
      <c r="A24" s="85" t="s">
        <v>25</v>
      </c>
      <c r="B24" s="85"/>
      <c r="C24" s="85"/>
      <c r="D24" s="86"/>
      <c r="E24" s="31">
        <v>35</v>
      </c>
      <c r="F24" s="32">
        <v>1050</v>
      </c>
      <c r="G24" s="31">
        <v>32</v>
      </c>
      <c r="H24" s="32">
        <v>960</v>
      </c>
      <c r="I24" s="14">
        <v>67</v>
      </c>
      <c r="J24" s="5">
        <v>2010</v>
      </c>
      <c r="K24" s="53"/>
      <c r="L24" s="54"/>
    </row>
    <row r="26" spans="1:12" x14ac:dyDescent="0.15">
      <c r="E26" s="2"/>
      <c r="F26" s="2"/>
      <c r="G26" s="2"/>
      <c r="H26" s="2"/>
    </row>
  </sheetData>
  <mergeCells count="37">
    <mergeCell ref="A23:D23"/>
    <mergeCell ref="A24:D24"/>
    <mergeCell ref="B16:D16"/>
    <mergeCell ref="A17:D17"/>
    <mergeCell ref="A18:A22"/>
    <mergeCell ref="B18:B19"/>
    <mergeCell ref="C18:D18"/>
    <mergeCell ref="C19:D19"/>
    <mergeCell ref="B20:B22"/>
    <mergeCell ref="C20:D20"/>
    <mergeCell ref="C21:D21"/>
    <mergeCell ref="C22:D22"/>
    <mergeCell ref="B15:D15"/>
    <mergeCell ref="K4:L4"/>
    <mergeCell ref="A6:A16"/>
    <mergeCell ref="B6:D6"/>
    <mergeCell ref="B7:B9"/>
    <mergeCell ref="C7:D7"/>
    <mergeCell ref="I7:I9"/>
    <mergeCell ref="C8:D8"/>
    <mergeCell ref="C9:D9"/>
    <mergeCell ref="B10:B11"/>
    <mergeCell ref="C10:D10"/>
    <mergeCell ref="I10:I11"/>
    <mergeCell ref="C11:D11"/>
    <mergeCell ref="B12:D12"/>
    <mergeCell ref="B13:D13"/>
    <mergeCell ref="B14:D14"/>
    <mergeCell ref="A2:C2"/>
    <mergeCell ref="D2:F2"/>
    <mergeCell ref="I2:J2"/>
    <mergeCell ref="A3:J3"/>
    <mergeCell ref="A4:A5"/>
    <mergeCell ref="B4:D5"/>
    <mergeCell ref="E4:F4"/>
    <mergeCell ref="G4:H4"/>
    <mergeCell ref="I4:J4"/>
  </mergeCells>
  <phoneticPr fontId="1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91A6D-2BAB-4AB7-9CC5-261E975FF48C}">
  <sheetPr>
    <tabColor rgb="FFFF0000"/>
  </sheetPr>
  <dimension ref="A1:L27"/>
  <sheetViews>
    <sheetView zoomScaleNormal="100" workbookViewId="0">
      <selection activeCell="O8" sqref="O8"/>
    </sheetView>
  </sheetViews>
  <sheetFormatPr defaultRowHeight="13.5" x14ac:dyDescent="0.15"/>
  <cols>
    <col min="1" max="1" width="6.875" customWidth="1"/>
    <col min="2" max="4" width="7.5" customWidth="1"/>
    <col min="5" max="10" width="6.25" customWidth="1"/>
    <col min="11" max="11" width="5" customWidth="1"/>
    <col min="12" max="12" width="25.625" bestFit="1" customWidth="1"/>
  </cols>
  <sheetData>
    <row r="1" spans="1:12" x14ac:dyDescent="0.15">
      <c r="L1" t="s">
        <v>54</v>
      </c>
    </row>
    <row r="2" spans="1:12" ht="27.75" customHeight="1" x14ac:dyDescent="0.15">
      <c r="A2" s="74" t="s">
        <v>43</v>
      </c>
      <c r="B2" s="75"/>
      <c r="C2" s="76"/>
      <c r="D2" s="69"/>
      <c r="E2" s="69"/>
      <c r="F2" s="69"/>
      <c r="I2" s="3"/>
    </row>
    <row r="3" spans="1:12" ht="16.5" customHeight="1" thickBot="1" x14ac:dyDescent="0.2">
      <c r="A3" s="69"/>
      <c r="B3" s="69"/>
      <c r="C3" s="69"/>
      <c r="D3" s="69"/>
      <c r="E3" s="69"/>
      <c r="F3" s="69"/>
      <c r="G3" s="69"/>
      <c r="H3" s="69"/>
      <c r="I3" s="69"/>
    </row>
    <row r="4" spans="1:12" ht="18" customHeight="1" x14ac:dyDescent="0.15">
      <c r="A4" s="77" t="s">
        <v>32</v>
      </c>
      <c r="B4" s="79" t="s">
        <v>33</v>
      </c>
      <c r="C4" s="80"/>
      <c r="D4" s="80"/>
      <c r="E4" s="72" t="s">
        <v>19</v>
      </c>
      <c r="F4" s="73"/>
      <c r="G4" s="97" t="s">
        <v>20</v>
      </c>
      <c r="H4" s="97"/>
      <c r="I4" s="72" t="s">
        <v>38</v>
      </c>
      <c r="J4" s="97"/>
      <c r="K4" s="83" t="s">
        <v>39</v>
      </c>
      <c r="L4" s="84"/>
    </row>
    <row r="5" spans="1:12" ht="18.75" customHeight="1" thickBot="1" x14ac:dyDescent="0.2">
      <c r="A5" s="78"/>
      <c r="B5" s="81"/>
      <c r="C5" s="82"/>
      <c r="D5" s="82"/>
      <c r="E5" s="39" t="s">
        <v>36</v>
      </c>
      <c r="F5" s="40" t="s">
        <v>37</v>
      </c>
      <c r="G5" s="41" t="s">
        <v>36</v>
      </c>
      <c r="H5" s="42" t="s">
        <v>37</v>
      </c>
      <c r="I5" s="39" t="s">
        <v>36</v>
      </c>
      <c r="J5" s="42" t="s">
        <v>37</v>
      </c>
      <c r="K5" s="39" t="s">
        <v>44</v>
      </c>
      <c r="L5" s="40" t="s">
        <v>40</v>
      </c>
    </row>
    <row r="6" spans="1:12" ht="32.25" customHeight="1" x14ac:dyDescent="0.15">
      <c r="A6" s="101" t="s">
        <v>18</v>
      </c>
      <c r="B6" s="89" t="s">
        <v>0</v>
      </c>
      <c r="C6" s="89"/>
      <c r="D6" s="90"/>
      <c r="E6" s="33"/>
      <c r="F6" s="34"/>
      <c r="G6" s="35">
        <v>1</v>
      </c>
      <c r="H6" s="36">
        <v>30</v>
      </c>
      <c r="I6" s="37">
        <v>1</v>
      </c>
      <c r="J6" s="43">
        <v>30</v>
      </c>
      <c r="K6" s="50" t="s">
        <v>41</v>
      </c>
      <c r="L6" s="57" t="s">
        <v>45</v>
      </c>
    </row>
    <row r="7" spans="1:12" ht="32.25" customHeight="1" x14ac:dyDescent="0.15">
      <c r="A7" s="102"/>
      <c r="B7" s="88" t="s">
        <v>1</v>
      </c>
      <c r="C7" s="85" t="s">
        <v>2</v>
      </c>
      <c r="D7" s="86"/>
      <c r="E7" s="21"/>
      <c r="F7" s="22"/>
      <c r="G7" s="15">
        <v>1</v>
      </c>
      <c r="H7" s="6">
        <v>30</v>
      </c>
      <c r="I7" s="110">
        <v>3</v>
      </c>
      <c r="J7" s="1">
        <v>30</v>
      </c>
      <c r="K7" s="12" t="s">
        <v>41</v>
      </c>
      <c r="L7" s="57" t="s">
        <v>45</v>
      </c>
    </row>
    <row r="8" spans="1:12" ht="32.25" customHeight="1" x14ac:dyDescent="0.15">
      <c r="A8" s="102"/>
      <c r="B8" s="88"/>
      <c r="C8" s="85" t="s">
        <v>3</v>
      </c>
      <c r="D8" s="86"/>
      <c r="E8" s="21"/>
      <c r="F8" s="22"/>
      <c r="G8" s="15">
        <v>1</v>
      </c>
      <c r="H8" s="6">
        <v>30</v>
      </c>
      <c r="I8" s="110"/>
      <c r="J8" s="1">
        <v>30</v>
      </c>
      <c r="K8" s="12" t="s">
        <v>41</v>
      </c>
      <c r="L8" s="57" t="s">
        <v>45</v>
      </c>
    </row>
    <row r="9" spans="1:12" ht="32.25" customHeight="1" x14ac:dyDescent="0.15">
      <c r="A9" s="102"/>
      <c r="B9" s="88"/>
      <c r="C9" s="85" t="s">
        <v>4</v>
      </c>
      <c r="D9" s="86"/>
      <c r="E9" s="21"/>
      <c r="F9" s="22"/>
      <c r="G9" s="15">
        <v>1</v>
      </c>
      <c r="H9" s="6">
        <v>30</v>
      </c>
      <c r="I9" s="110"/>
      <c r="J9" s="1">
        <v>30</v>
      </c>
      <c r="K9" s="12" t="s">
        <v>41</v>
      </c>
      <c r="L9" s="58" t="s">
        <v>48</v>
      </c>
    </row>
    <row r="10" spans="1:12" ht="32.25" customHeight="1" x14ac:dyDescent="0.15">
      <c r="A10" s="102"/>
      <c r="B10" s="88" t="s">
        <v>5</v>
      </c>
      <c r="C10" s="85" t="s">
        <v>6</v>
      </c>
      <c r="D10" s="86"/>
      <c r="E10" s="21"/>
      <c r="F10" s="22"/>
      <c r="G10" s="15">
        <v>2</v>
      </c>
      <c r="H10" s="6">
        <v>60</v>
      </c>
      <c r="I10" s="110">
        <v>3</v>
      </c>
      <c r="J10" s="1">
        <v>60</v>
      </c>
      <c r="K10" s="12" t="s">
        <v>41</v>
      </c>
      <c r="L10" s="58" t="s">
        <v>48</v>
      </c>
    </row>
    <row r="11" spans="1:12" ht="32.25" customHeight="1" x14ac:dyDescent="0.15">
      <c r="A11" s="102"/>
      <c r="B11" s="88"/>
      <c r="C11" s="85" t="s">
        <v>7</v>
      </c>
      <c r="D11" s="86"/>
      <c r="E11" s="21"/>
      <c r="F11" s="22"/>
      <c r="G11" s="15">
        <v>1</v>
      </c>
      <c r="H11" s="6">
        <v>30</v>
      </c>
      <c r="I11" s="110"/>
      <c r="J11" s="1">
        <v>30</v>
      </c>
      <c r="K11" s="12" t="s">
        <v>41</v>
      </c>
      <c r="L11" s="58" t="s">
        <v>46</v>
      </c>
    </row>
    <row r="12" spans="1:12" ht="32.25" customHeight="1" x14ac:dyDescent="0.15">
      <c r="A12" s="102"/>
      <c r="B12" s="85" t="s">
        <v>22</v>
      </c>
      <c r="C12" s="85"/>
      <c r="D12" s="86"/>
      <c r="E12" s="21">
        <v>1</v>
      </c>
      <c r="F12" s="22">
        <v>30</v>
      </c>
      <c r="G12" s="15">
        <v>1</v>
      </c>
      <c r="H12" s="6">
        <v>30</v>
      </c>
      <c r="I12" s="13">
        <v>2</v>
      </c>
      <c r="J12" s="1">
        <v>60</v>
      </c>
      <c r="K12" s="48"/>
      <c r="L12" s="49"/>
    </row>
    <row r="13" spans="1:12" ht="32.25" customHeight="1" x14ac:dyDescent="0.15">
      <c r="A13" s="102"/>
      <c r="B13" s="85" t="s">
        <v>8</v>
      </c>
      <c r="C13" s="85"/>
      <c r="D13" s="86"/>
      <c r="E13" s="23">
        <v>1</v>
      </c>
      <c r="F13" s="24">
        <v>30</v>
      </c>
      <c r="G13" s="16">
        <v>1</v>
      </c>
      <c r="H13" s="7">
        <v>30</v>
      </c>
      <c r="I13" s="13">
        <v>2</v>
      </c>
      <c r="J13" s="1">
        <v>60</v>
      </c>
      <c r="K13" s="48"/>
      <c r="L13" s="49"/>
    </row>
    <row r="14" spans="1:12" ht="32.25" customHeight="1" x14ac:dyDescent="0.15">
      <c r="A14" s="102"/>
      <c r="B14" s="85" t="s">
        <v>30</v>
      </c>
      <c r="C14" s="85"/>
      <c r="D14" s="86"/>
      <c r="E14" s="21">
        <v>3</v>
      </c>
      <c r="F14" s="22">
        <v>90</v>
      </c>
      <c r="G14" s="15">
        <v>2</v>
      </c>
      <c r="H14" s="6">
        <v>60</v>
      </c>
      <c r="I14" s="13">
        <v>5</v>
      </c>
      <c r="J14" s="1">
        <v>150</v>
      </c>
      <c r="K14" s="12" t="s">
        <v>41</v>
      </c>
      <c r="L14" s="58" t="s">
        <v>51</v>
      </c>
    </row>
    <row r="15" spans="1:12" ht="33" customHeight="1" x14ac:dyDescent="0.15">
      <c r="A15" s="102"/>
      <c r="B15" s="85" t="s">
        <v>9</v>
      </c>
      <c r="C15" s="85"/>
      <c r="D15" s="86"/>
      <c r="E15" s="21">
        <v>1</v>
      </c>
      <c r="F15" s="22">
        <v>30</v>
      </c>
      <c r="G15" s="15"/>
      <c r="H15" s="6"/>
      <c r="I15" s="13">
        <v>1</v>
      </c>
      <c r="J15" s="1">
        <v>30</v>
      </c>
      <c r="K15" s="48"/>
      <c r="L15" s="49"/>
    </row>
    <row r="16" spans="1:12" ht="32.25" customHeight="1" x14ac:dyDescent="0.15">
      <c r="A16" s="102"/>
      <c r="B16" s="85" t="s">
        <v>31</v>
      </c>
      <c r="C16" s="85"/>
      <c r="D16" s="86"/>
      <c r="E16" s="23">
        <v>15</v>
      </c>
      <c r="F16" s="24">
        <v>450</v>
      </c>
      <c r="G16" s="16">
        <v>15</v>
      </c>
      <c r="H16" s="7">
        <v>450</v>
      </c>
      <c r="I16" s="13">
        <v>30</v>
      </c>
      <c r="J16" s="1">
        <v>900</v>
      </c>
      <c r="K16" s="12" t="s">
        <v>41</v>
      </c>
      <c r="L16" s="58" t="s">
        <v>51</v>
      </c>
    </row>
    <row r="17" spans="1:12" ht="32.25" customHeight="1" x14ac:dyDescent="0.15">
      <c r="A17" s="100" t="s">
        <v>13</v>
      </c>
      <c r="B17" s="85"/>
      <c r="C17" s="85"/>
      <c r="D17" s="86"/>
      <c r="E17" s="21">
        <v>21</v>
      </c>
      <c r="F17" s="22">
        <v>630</v>
      </c>
      <c r="G17" s="15">
        <v>26</v>
      </c>
      <c r="H17" s="6">
        <v>780</v>
      </c>
      <c r="I17" s="13">
        <v>47</v>
      </c>
      <c r="J17" s="1">
        <v>1410</v>
      </c>
      <c r="K17" s="51"/>
      <c r="L17" s="52"/>
    </row>
    <row r="18" spans="1:12" ht="32.25" customHeight="1" x14ac:dyDescent="0.15">
      <c r="A18" s="102" t="s">
        <v>26</v>
      </c>
      <c r="B18" s="94" t="s">
        <v>10</v>
      </c>
      <c r="C18" s="85" t="s">
        <v>11</v>
      </c>
      <c r="D18" s="86"/>
      <c r="E18" s="21">
        <v>1</v>
      </c>
      <c r="F18" s="22">
        <v>30</v>
      </c>
      <c r="G18" s="15"/>
      <c r="H18" s="6"/>
      <c r="I18" s="13">
        <v>1</v>
      </c>
      <c r="J18" s="1">
        <v>30</v>
      </c>
      <c r="K18" s="48"/>
      <c r="L18" s="49"/>
    </row>
    <row r="19" spans="1:12" ht="32.25" customHeight="1" x14ac:dyDescent="0.15">
      <c r="A19" s="102"/>
      <c r="B19" s="94"/>
      <c r="C19" s="85" t="s">
        <v>12</v>
      </c>
      <c r="D19" s="86"/>
      <c r="E19" s="21">
        <v>1</v>
      </c>
      <c r="F19" s="22">
        <v>30</v>
      </c>
      <c r="G19" s="15"/>
      <c r="H19" s="6"/>
      <c r="I19" s="13">
        <v>1</v>
      </c>
      <c r="J19" s="1">
        <v>30</v>
      </c>
      <c r="K19" s="48"/>
      <c r="L19" s="49"/>
    </row>
    <row r="20" spans="1:12" ht="32.25" customHeight="1" x14ac:dyDescent="0.15">
      <c r="A20" s="102"/>
      <c r="B20" s="88" t="s">
        <v>27</v>
      </c>
      <c r="C20" s="85" t="s">
        <v>15</v>
      </c>
      <c r="D20" s="86"/>
      <c r="E20" s="21">
        <v>2</v>
      </c>
      <c r="F20" s="22">
        <v>60</v>
      </c>
      <c r="G20" s="15"/>
      <c r="H20" s="6"/>
      <c r="I20" s="13">
        <v>2</v>
      </c>
      <c r="J20" s="1">
        <v>60</v>
      </c>
      <c r="K20" s="12" t="s">
        <v>41</v>
      </c>
      <c r="L20" s="58" t="s">
        <v>49</v>
      </c>
    </row>
    <row r="21" spans="1:12" ht="32.25" customHeight="1" x14ac:dyDescent="0.15">
      <c r="A21" s="102"/>
      <c r="B21" s="88"/>
      <c r="C21" s="85" t="s">
        <v>16</v>
      </c>
      <c r="D21" s="86"/>
      <c r="E21" s="21"/>
      <c r="F21" s="22"/>
      <c r="G21" s="15">
        <v>2</v>
      </c>
      <c r="H21" s="6">
        <v>60</v>
      </c>
      <c r="I21" s="13">
        <v>2</v>
      </c>
      <c r="J21" s="1">
        <v>60</v>
      </c>
      <c r="K21" s="12" t="s">
        <v>41</v>
      </c>
      <c r="L21" s="58" t="s">
        <v>50</v>
      </c>
    </row>
    <row r="22" spans="1:12" ht="32.25" customHeight="1" x14ac:dyDescent="0.15">
      <c r="A22" s="102"/>
      <c r="B22" s="88"/>
      <c r="C22" s="85" t="s">
        <v>17</v>
      </c>
      <c r="D22" s="86"/>
      <c r="E22" s="21">
        <v>2</v>
      </c>
      <c r="F22" s="22">
        <v>60</v>
      </c>
      <c r="G22" s="15"/>
      <c r="H22" s="6"/>
      <c r="I22" s="13">
        <v>2</v>
      </c>
      <c r="J22" s="1">
        <v>60</v>
      </c>
      <c r="K22" s="12" t="s">
        <v>41</v>
      </c>
      <c r="L22" s="58" t="s">
        <v>52</v>
      </c>
    </row>
    <row r="23" spans="1:12" ht="32.25" customHeight="1" x14ac:dyDescent="0.15">
      <c r="A23" s="102"/>
      <c r="B23" s="88"/>
      <c r="C23" s="108" t="s">
        <v>21</v>
      </c>
      <c r="D23" s="109"/>
      <c r="E23" s="25"/>
      <c r="F23" s="26">
        <v>15</v>
      </c>
      <c r="G23" s="17"/>
      <c r="H23" s="8"/>
      <c r="I23" s="66">
        <v>12</v>
      </c>
      <c r="J23" s="44">
        <v>15</v>
      </c>
      <c r="K23" s="12" t="s">
        <v>41</v>
      </c>
      <c r="L23" s="58" t="s">
        <v>53</v>
      </c>
    </row>
    <row r="24" spans="1:12" ht="33.75" customHeight="1" x14ac:dyDescent="0.15">
      <c r="A24" s="102"/>
      <c r="B24" s="88"/>
      <c r="C24" s="98" t="s">
        <v>14</v>
      </c>
      <c r="D24" s="99"/>
      <c r="E24" s="27"/>
      <c r="F24" s="28"/>
      <c r="G24" s="18"/>
      <c r="H24" s="9">
        <v>35</v>
      </c>
      <c r="I24" s="67"/>
      <c r="J24" s="45">
        <v>35</v>
      </c>
      <c r="K24" s="12" t="s">
        <v>41</v>
      </c>
      <c r="L24" s="58" t="s">
        <v>53</v>
      </c>
    </row>
    <row r="25" spans="1:12" ht="32.25" customHeight="1" x14ac:dyDescent="0.15">
      <c r="A25" s="102"/>
      <c r="B25" s="88"/>
      <c r="C25" s="106" t="s">
        <v>35</v>
      </c>
      <c r="D25" s="107"/>
      <c r="E25" s="29">
        <v>7</v>
      </c>
      <c r="F25" s="30">
        <v>195</v>
      </c>
      <c r="G25" s="19">
        <v>5</v>
      </c>
      <c r="H25" s="10">
        <v>115</v>
      </c>
      <c r="I25" s="68"/>
      <c r="J25" s="46">
        <v>310</v>
      </c>
      <c r="K25" s="12" t="s">
        <v>41</v>
      </c>
      <c r="L25" s="58" t="s">
        <v>51</v>
      </c>
    </row>
    <row r="26" spans="1:12" ht="32.25" customHeight="1" x14ac:dyDescent="0.15">
      <c r="A26" s="100" t="s">
        <v>24</v>
      </c>
      <c r="B26" s="85"/>
      <c r="C26" s="85"/>
      <c r="D26" s="86"/>
      <c r="E26" s="23">
        <v>13</v>
      </c>
      <c r="F26" s="24">
        <v>390</v>
      </c>
      <c r="G26" s="16">
        <v>7</v>
      </c>
      <c r="H26" s="7">
        <v>210</v>
      </c>
      <c r="I26" s="13">
        <v>20</v>
      </c>
      <c r="J26" s="1">
        <v>600</v>
      </c>
      <c r="K26" s="51"/>
      <c r="L26" s="52"/>
    </row>
    <row r="27" spans="1:12" ht="32.25" customHeight="1" thickBot="1" x14ac:dyDescent="0.2">
      <c r="A27" s="103" t="s">
        <v>25</v>
      </c>
      <c r="B27" s="104"/>
      <c r="C27" s="104"/>
      <c r="D27" s="105"/>
      <c r="E27" s="31">
        <v>34</v>
      </c>
      <c r="F27" s="32">
        <v>1020</v>
      </c>
      <c r="G27" s="20">
        <v>33</v>
      </c>
      <c r="H27" s="11">
        <v>990</v>
      </c>
      <c r="I27" s="14">
        <v>67</v>
      </c>
      <c r="J27" s="47">
        <v>2010</v>
      </c>
      <c r="K27" s="53"/>
      <c r="L27" s="54"/>
    </row>
  </sheetData>
  <mergeCells count="40">
    <mergeCell ref="I23:I25"/>
    <mergeCell ref="C24:D24"/>
    <mergeCell ref="C25:D25"/>
    <mergeCell ref="A26:D26"/>
    <mergeCell ref="A27:D27"/>
    <mergeCell ref="B16:D16"/>
    <mergeCell ref="A17:D17"/>
    <mergeCell ref="A18:A25"/>
    <mergeCell ref="B18:B19"/>
    <mergeCell ref="C18:D18"/>
    <mergeCell ref="C19:D19"/>
    <mergeCell ref="B20:B25"/>
    <mergeCell ref="C20:D20"/>
    <mergeCell ref="C21:D21"/>
    <mergeCell ref="C22:D22"/>
    <mergeCell ref="C23:D23"/>
    <mergeCell ref="B15:D15"/>
    <mergeCell ref="K4:L4"/>
    <mergeCell ref="A6:A16"/>
    <mergeCell ref="B6:D6"/>
    <mergeCell ref="B7:B9"/>
    <mergeCell ref="C7:D7"/>
    <mergeCell ref="I7:I9"/>
    <mergeCell ref="C8:D8"/>
    <mergeCell ref="C9:D9"/>
    <mergeCell ref="B10:B11"/>
    <mergeCell ref="C10:D10"/>
    <mergeCell ref="I10:I11"/>
    <mergeCell ref="C11:D11"/>
    <mergeCell ref="B12:D12"/>
    <mergeCell ref="B13:D13"/>
    <mergeCell ref="B14:D14"/>
    <mergeCell ref="A2:C2"/>
    <mergeCell ref="D2:F2"/>
    <mergeCell ref="A3:I3"/>
    <mergeCell ref="A4:A5"/>
    <mergeCell ref="B4:D5"/>
    <mergeCell ref="E4:F4"/>
    <mergeCell ref="G4:H4"/>
    <mergeCell ref="I4:J4"/>
  </mergeCells>
  <phoneticPr fontId="1"/>
  <printOptions horizontalCentered="1"/>
  <pageMargins left="0.19685039370078741" right="0.19685039370078741" top="0.74803149606299213" bottom="0.1968503937007874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11D87-AA43-45C8-83BF-5B6FFABD4388}">
  <sheetPr>
    <tabColor rgb="FF00B0F0"/>
  </sheetPr>
  <dimension ref="A1:L26"/>
  <sheetViews>
    <sheetView workbookViewId="0">
      <pane xSplit="4" ySplit="5" topLeftCell="E6" activePane="bottomRight" state="frozen"/>
      <selection pane="topRight" activeCell="E1" sqref="E1"/>
      <selection pane="bottomLeft" activeCell="A8" sqref="A8"/>
      <selection pane="bottomRight" activeCell="H26" sqref="H26"/>
    </sheetView>
  </sheetViews>
  <sheetFormatPr defaultRowHeight="13.5" x14ac:dyDescent="0.15"/>
  <cols>
    <col min="1" max="1" width="6.875" customWidth="1"/>
    <col min="2" max="4" width="7.5" customWidth="1"/>
    <col min="5" max="10" width="6.25" customWidth="1"/>
    <col min="11" max="11" width="5" customWidth="1"/>
    <col min="12" max="12" width="25.625" bestFit="1" customWidth="1"/>
  </cols>
  <sheetData>
    <row r="1" spans="1:12" x14ac:dyDescent="0.15">
      <c r="L1" t="s">
        <v>54</v>
      </c>
    </row>
    <row r="2" spans="1:12" ht="27.75" customHeight="1" x14ac:dyDescent="0.15">
      <c r="A2" s="74" t="s">
        <v>42</v>
      </c>
      <c r="B2" s="75"/>
      <c r="C2" s="76"/>
      <c r="D2" s="69"/>
      <c r="E2" s="69"/>
      <c r="F2" s="69"/>
      <c r="I2" s="70"/>
      <c r="J2" s="70"/>
    </row>
    <row r="3" spans="1:12" ht="16.5" customHeight="1" thickBo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</row>
    <row r="4" spans="1:12" ht="18" customHeight="1" x14ac:dyDescent="0.15">
      <c r="A4" s="77" t="s">
        <v>32</v>
      </c>
      <c r="B4" s="79" t="s">
        <v>33</v>
      </c>
      <c r="C4" s="80"/>
      <c r="D4" s="80"/>
      <c r="E4" s="72" t="s">
        <v>19</v>
      </c>
      <c r="F4" s="73"/>
      <c r="G4" s="72" t="s">
        <v>20</v>
      </c>
      <c r="H4" s="73"/>
      <c r="I4" s="72" t="s">
        <v>38</v>
      </c>
      <c r="J4" s="73"/>
      <c r="K4" s="83" t="s">
        <v>39</v>
      </c>
      <c r="L4" s="84"/>
    </row>
    <row r="5" spans="1:12" ht="18.75" customHeight="1" thickBot="1" x14ac:dyDescent="0.2">
      <c r="A5" s="78"/>
      <c r="B5" s="81"/>
      <c r="C5" s="82"/>
      <c r="D5" s="82"/>
      <c r="E5" s="39" t="s">
        <v>36</v>
      </c>
      <c r="F5" s="40" t="s">
        <v>37</v>
      </c>
      <c r="G5" s="39" t="s">
        <v>36</v>
      </c>
      <c r="H5" s="40" t="s">
        <v>37</v>
      </c>
      <c r="I5" s="39" t="s">
        <v>36</v>
      </c>
      <c r="J5" s="40" t="s">
        <v>37</v>
      </c>
      <c r="K5" s="39" t="s">
        <v>44</v>
      </c>
      <c r="L5" s="40" t="s">
        <v>40</v>
      </c>
    </row>
    <row r="6" spans="1:12" ht="33" customHeight="1" x14ac:dyDescent="0.15">
      <c r="A6" s="87" t="s">
        <v>18</v>
      </c>
      <c r="B6" s="89" t="s">
        <v>0</v>
      </c>
      <c r="C6" s="89"/>
      <c r="D6" s="90"/>
      <c r="E6" s="55"/>
      <c r="F6" s="56"/>
      <c r="G6" s="55">
        <v>1</v>
      </c>
      <c r="H6" s="56">
        <v>30</v>
      </c>
      <c r="I6" s="37">
        <v>1</v>
      </c>
      <c r="J6" s="38">
        <v>30</v>
      </c>
      <c r="K6" s="50" t="s">
        <v>41</v>
      </c>
      <c r="L6" s="57" t="s">
        <v>45</v>
      </c>
    </row>
    <row r="7" spans="1:12" ht="32.25" customHeight="1" x14ac:dyDescent="0.15">
      <c r="A7" s="88"/>
      <c r="B7" s="88" t="s">
        <v>1</v>
      </c>
      <c r="C7" s="85" t="s">
        <v>2</v>
      </c>
      <c r="D7" s="86"/>
      <c r="E7" s="23"/>
      <c r="F7" s="24"/>
      <c r="G7" s="23">
        <v>1</v>
      </c>
      <c r="H7" s="24">
        <v>30</v>
      </c>
      <c r="I7" s="66">
        <v>3</v>
      </c>
      <c r="J7" s="4">
        <v>30</v>
      </c>
      <c r="K7" s="50" t="s">
        <v>41</v>
      </c>
      <c r="L7" s="57" t="s">
        <v>45</v>
      </c>
    </row>
    <row r="8" spans="1:12" ht="32.25" customHeight="1" x14ac:dyDescent="0.15">
      <c r="A8" s="88"/>
      <c r="B8" s="88"/>
      <c r="C8" s="85" t="s">
        <v>3</v>
      </c>
      <c r="D8" s="86"/>
      <c r="E8" s="23"/>
      <c r="F8" s="24"/>
      <c r="G8" s="23">
        <v>1</v>
      </c>
      <c r="H8" s="24">
        <v>30</v>
      </c>
      <c r="I8" s="67"/>
      <c r="J8" s="4">
        <v>30</v>
      </c>
      <c r="K8" s="50" t="s">
        <v>41</v>
      </c>
      <c r="L8" s="57" t="s">
        <v>45</v>
      </c>
    </row>
    <row r="9" spans="1:12" ht="32.25" customHeight="1" x14ac:dyDescent="0.15">
      <c r="A9" s="88"/>
      <c r="B9" s="88"/>
      <c r="C9" s="85" t="s">
        <v>4</v>
      </c>
      <c r="D9" s="86"/>
      <c r="E9" s="23"/>
      <c r="F9" s="24"/>
      <c r="G9" s="23">
        <v>1</v>
      </c>
      <c r="H9" s="24">
        <v>30</v>
      </c>
      <c r="I9" s="68"/>
      <c r="J9" s="4">
        <v>30</v>
      </c>
      <c r="K9" s="50" t="s">
        <v>41</v>
      </c>
      <c r="L9" s="58" t="s">
        <v>48</v>
      </c>
    </row>
    <row r="10" spans="1:12" ht="32.25" customHeight="1" x14ac:dyDescent="0.15">
      <c r="A10" s="88"/>
      <c r="B10" s="88" t="s">
        <v>5</v>
      </c>
      <c r="C10" s="85" t="s">
        <v>6</v>
      </c>
      <c r="D10" s="86"/>
      <c r="E10" s="23">
        <v>1</v>
      </c>
      <c r="F10" s="24">
        <v>30</v>
      </c>
      <c r="G10" s="23">
        <v>1</v>
      </c>
      <c r="H10" s="24">
        <v>30</v>
      </c>
      <c r="I10" s="66">
        <v>3</v>
      </c>
      <c r="J10" s="4">
        <v>60</v>
      </c>
      <c r="K10" s="50" t="s">
        <v>41</v>
      </c>
      <c r="L10" s="58" t="s">
        <v>48</v>
      </c>
    </row>
    <row r="11" spans="1:12" ht="33.75" customHeight="1" x14ac:dyDescent="0.15">
      <c r="A11" s="88"/>
      <c r="B11" s="88"/>
      <c r="C11" s="85" t="s">
        <v>7</v>
      </c>
      <c r="D11" s="86"/>
      <c r="E11" s="23"/>
      <c r="F11" s="24"/>
      <c r="G11" s="23">
        <v>1</v>
      </c>
      <c r="H11" s="24">
        <v>30</v>
      </c>
      <c r="I11" s="68"/>
      <c r="J11" s="4">
        <v>30</v>
      </c>
      <c r="K11" s="50" t="s">
        <v>41</v>
      </c>
      <c r="L11" s="58" t="s">
        <v>46</v>
      </c>
    </row>
    <row r="12" spans="1:12" ht="33" customHeight="1" x14ac:dyDescent="0.15">
      <c r="A12" s="88"/>
      <c r="B12" s="85" t="s">
        <v>22</v>
      </c>
      <c r="C12" s="85"/>
      <c r="D12" s="86"/>
      <c r="E12" s="23">
        <v>1</v>
      </c>
      <c r="F12" s="24">
        <v>30</v>
      </c>
      <c r="G12" s="23">
        <v>1</v>
      </c>
      <c r="H12" s="24">
        <v>30</v>
      </c>
      <c r="I12" s="13">
        <v>2</v>
      </c>
      <c r="J12" s="4">
        <v>60</v>
      </c>
      <c r="K12" s="48"/>
      <c r="L12" s="49"/>
    </row>
    <row r="13" spans="1:12" ht="32.25" customHeight="1" x14ac:dyDescent="0.15">
      <c r="A13" s="88"/>
      <c r="B13" s="85" t="s">
        <v>8</v>
      </c>
      <c r="C13" s="85"/>
      <c r="D13" s="86"/>
      <c r="E13" s="23">
        <v>1</v>
      </c>
      <c r="F13" s="24">
        <v>30</v>
      </c>
      <c r="G13" s="23">
        <v>1</v>
      </c>
      <c r="H13" s="24">
        <v>30</v>
      </c>
      <c r="I13" s="13">
        <v>2</v>
      </c>
      <c r="J13" s="4">
        <v>60</v>
      </c>
      <c r="K13" s="48"/>
      <c r="L13" s="49"/>
    </row>
    <row r="14" spans="1:12" ht="33" customHeight="1" x14ac:dyDescent="0.15">
      <c r="A14" s="88"/>
      <c r="B14" s="85" t="s">
        <v>28</v>
      </c>
      <c r="C14" s="85"/>
      <c r="D14" s="86"/>
      <c r="E14" s="23">
        <v>3</v>
      </c>
      <c r="F14" s="24">
        <v>90</v>
      </c>
      <c r="G14" s="23">
        <v>2</v>
      </c>
      <c r="H14" s="24">
        <v>60</v>
      </c>
      <c r="I14" s="13">
        <v>5</v>
      </c>
      <c r="J14" s="4">
        <v>150</v>
      </c>
      <c r="K14" s="50" t="s">
        <v>41</v>
      </c>
      <c r="L14" s="58" t="s">
        <v>47</v>
      </c>
    </row>
    <row r="15" spans="1:12" ht="32.25" customHeight="1" x14ac:dyDescent="0.15">
      <c r="A15" s="88"/>
      <c r="B15" s="85" t="s">
        <v>9</v>
      </c>
      <c r="C15" s="85"/>
      <c r="D15" s="86"/>
      <c r="E15" s="23">
        <v>1</v>
      </c>
      <c r="F15" s="24">
        <v>30</v>
      </c>
      <c r="G15" s="23"/>
      <c r="H15" s="24"/>
      <c r="I15" s="13">
        <v>1</v>
      </c>
      <c r="J15" s="4">
        <v>30</v>
      </c>
      <c r="K15" s="48"/>
      <c r="L15" s="49"/>
    </row>
    <row r="16" spans="1:12" ht="32.25" customHeight="1" x14ac:dyDescent="0.15">
      <c r="A16" s="88"/>
      <c r="B16" s="85" t="s">
        <v>29</v>
      </c>
      <c r="C16" s="85"/>
      <c r="D16" s="86"/>
      <c r="E16" s="23">
        <v>15</v>
      </c>
      <c r="F16" s="24">
        <v>450</v>
      </c>
      <c r="G16" s="23">
        <v>15</v>
      </c>
      <c r="H16" s="24">
        <v>450</v>
      </c>
      <c r="I16" s="13">
        <v>30</v>
      </c>
      <c r="J16" s="4">
        <v>900</v>
      </c>
      <c r="K16" s="50" t="s">
        <v>41</v>
      </c>
      <c r="L16" s="58" t="s">
        <v>47</v>
      </c>
    </row>
    <row r="17" spans="1:12" ht="32.25" customHeight="1" x14ac:dyDescent="0.15">
      <c r="A17" s="85" t="s">
        <v>13</v>
      </c>
      <c r="B17" s="85"/>
      <c r="C17" s="85"/>
      <c r="D17" s="86"/>
      <c r="E17" s="23">
        <v>22</v>
      </c>
      <c r="F17" s="24">
        <v>660</v>
      </c>
      <c r="G17" s="23">
        <v>25</v>
      </c>
      <c r="H17" s="24">
        <v>750</v>
      </c>
      <c r="I17" s="13">
        <v>47</v>
      </c>
      <c r="J17" s="4">
        <v>1410</v>
      </c>
      <c r="K17" s="51"/>
      <c r="L17" s="52"/>
    </row>
    <row r="18" spans="1:12" ht="31.5" customHeight="1" x14ac:dyDescent="0.15">
      <c r="A18" s="91" t="s">
        <v>26</v>
      </c>
      <c r="B18" s="94" t="s">
        <v>10</v>
      </c>
      <c r="C18" s="85" t="s">
        <v>11</v>
      </c>
      <c r="D18" s="86"/>
      <c r="E18" s="23">
        <v>1</v>
      </c>
      <c r="F18" s="24">
        <v>30</v>
      </c>
      <c r="G18" s="23"/>
      <c r="H18" s="24"/>
      <c r="I18" s="13">
        <v>1</v>
      </c>
      <c r="J18" s="4">
        <v>30</v>
      </c>
      <c r="K18" s="48"/>
      <c r="L18" s="49"/>
    </row>
    <row r="19" spans="1:12" ht="32.25" customHeight="1" x14ac:dyDescent="0.15">
      <c r="A19" s="92"/>
      <c r="B19" s="94"/>
      <c r="C19" s="85" t="s">
        <v>12</v>
      </c>
      <c r="D19" s="86"/>
      <c r="E19" s="23">
        <v>1</v>
      </c>
      <c r="F19" s="24">
        <v>30</v>
      </c>
      <c r="G19" s="23"/>
      <c r="H19" s="24"/>
      <c r="I19" s="13">
        <v>1</v>
      </c>
      <c r="J19" s="4">
        <v>30</v>
      </c>
      <c r="K19" s="48"/>
      <c r="L19" s="49"/>
    </row>
    <row r="20" spans="1:12" ht="32.25" customHeight="1" x14ac:dyDescent="0.15">
      <c r="A20" s="92"/>
      <c r="B20" s="91" t="s">
        <v>23</v>
      </c>
      <c r="C20" s="85" t="s">
        <v>15</v>
      </c>
      <c r="D20" s="86"/>
      <c r="E20" s="23">
        <v>2</v>
      </c>
      <c r="F20" s="24">
        <v>60</v>
      </c>
      <c r="G20" s="23"/>
      <c r="H20" s="24"/>
      <c r="I20" s="13">
        <v>2</v>
      </c>
      <c r="J20" s="4">
        <v>60</v>
      </c>
      <c r="K20" s="50" t="s">
        <v>41</v>
      </c>
      <c r="L20" s="58" t="s">
        <v>49</v>
      </c>
    </row>
    <row r="21" spans="1:12" ht="32.25" customHeight="1" x14ac:dyDescent="0.15">
      <c r="A21" s="92"/>
      <c r="B21" s="92"/>
      <c r="C21" s="85" t="s">
        <v>16</v>
      </c>
      <c r="D21" s="86"/>
      <c r="E21" s="23"/>
      <c r="F21" s="24"/>
      <c r="G21" s="23">
        <v>2</v>
      </c>
      <c r="H21" s="24">
        <v>60</v>
      </c>
      <c r="I21" s="13">
        <v>2</v>
      </c>
      <c r="J21" s="4">
        <v>60</v>
      </c>
      <c r="K21" s="50" t="s">
        <v>41</v>
      </c>
      <c r="L21" s="58" t="s">
        <v>50</v>
      </c>
    </row>
    <row r="22" spans="1:12" ht="32.25" customHeight="1" x14ac:dyDescent="0.15">
      <c r="A22" s="93"/>
      <c r="B22" s="93"/>
      <c r="C22" s="95" t="s">
        <v>34</v>
      </c>
      <c r="D22" s="96"/>
      <c r="E22" s="23">
        <v>9</v>
      </c>
      <c r="F22" s="24">
        <v>270</v>
      </c>
      <c r="G22" s="23">
        <v>5</v>
      </c>
      <c r="H22" s="24">
        <v>150</v>
      </c>
      <c r="I22" s="13">
        <v>14</v>
      </c>
      <c r="J22" s="4">
        <v>420</v>
      </c>
      <c r="K22" s="50" t="s">
        <v>41</v>
      </c>
      <c r="L22" s="58" t="s">
        <v>47</v>
      </c>
    </row>
    <row r="23" spans="1:12" ht="32.25" customHeight="1" x14ac:dyDescent="0.15">
      <c r="A23" s="85" t="s">
        <v>24</v>
      </c>
      <c r="B23" s="85"/>
      <c r="C23" s="85"/>
      <c r="D23" s="86"/>
      <c r="E23" s="23">
        <v>13</v>
      </c>
      <c r="F23" s="24">
        <v>390</v>
      </c>
      <c r="G23" s="23">
        <v>7</v>
      </c>
      <c r="H23" s="24">
        <v>210</v>
      </c>
      <c r="I23" s="13">
        <v>20</v>
      </c>
      <c r="J23" s="4">
        <v>600</v>
      </c>
      <c r="K23" s="51"/>
      <c r="L23" s="52"/>
    </row>
    <row r="24" spans="1:12" ht="32.25" customHeight="1" thickBot="1" x14ac:dyDescent="0.2">
      <c r="A24" s="85" t="s">
        <v>25</v>
      </c>
      <c r="B24" s="85"/>
      <c r="C24" s="85"/>
      <c r="D24" s="86"/>
      <c r="E24" s="31">
        <v>35</v>
      </c>
      <c r="F24" s="32">
        <v>1050</v>
      </c>
      <c r="G24" s="31">
        <v>32</v>
      </c>
      <c r="H24" s="32">
        <v>960</v>
      </c>
      <c r="I24" s="14">
        <v>67</v>
      </c>
      <c r="J24" s="5">
        <v>2010</v>
      </c>
      <c r="K24" s="53"/>
      <c r="L24" s="54"/>
    </row>
    <row r="26" spans="1:12" x14ac:dyDescent="0.15">
      <c r="E26" s="2"/>
      <c r="F26" s="2"/>
      <c r="G26" s="2"/>
      <c r="H26" s="2"/>
    </row>
  </sheetData>
  <mergeCells count="37">
    <mergeCell ref="A2:C2"/>
    <mergeCell ref="D2:F2"/>
    <mergeCell ref="I2:J2"/>
    <mergeCell ref="A3:J3"/>
    <mergeCell ref="A4:A5"/>
    <mergeCell ref="B4:D5"/>
    <mergeCell ref="E4:F4"/>
    <mergeCell ref="G4:H4"/>
    <mergeCell ref="I4:J4"/>
    <mergeCell ref="B15:D15"/>
    <mergeCell ref="K4:L4"/>
    <mergeCell ref="A6:A16"/>
    <mergeCell ref="B6:D6"/>
    <mergeCell ref="B7:B9"/>
    <mergeCell ref="C7:D7"/>
    <mergeCell ref="I7:I9"/>
    <mergeCell ref="C8:D8"/>
    <mergeCell ref="C9:D9"/>
    <mergeCell ref="B10:B11"/>
    <mergeCell ref="C10:D10"/>
    <mergeCell ref="I10:I11"/>
    <mergeCell ref="C11:D11"/>
    <mergeCell ref="B12:D12"/>
    <mergeCell ref="B13:D13"/>
    <mergeCell ref="B14:D14"/>
    <mergeCell ref="A23:D23"/>
    <mergeCell ref="A24:D24"/>
    <mergeCell ref="B16:D16"/>
    <mergeCell ref="A17:D17"/>
    <mergeCell ref="A18:A22"/>
    <mergeCell ref="B18:B19"/>
    <mergeCell ref="C18:D18"/>
    <mergeCell ref="C19:D19"/>
    <mergeCell ref="B20:B22"/>
    <mergeCell ref="C20:D20"/>
    <mergeCell ref="C21:D21"/>
    <mergeCell ref="C22:D22"/>
  </mergeCells>
  <phoneticPr fontId="1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E70B2-0947-4D70-9522-1B416B04C834}">
  <sheetPr>
    <tabColor rgb="FFFF0000"/>
  </sheetPr>
  <dimension ref="A1:L27"/>
  <sheetViews>
    <sheetView zoomScaleNormal="100" workbookViewId="0">
      <selection activeCell="O8" sqref="O8"/>
    </sheetView>
  </sheetViews>
  <sheetFormatPr defaultRowHeight="13.5" x14ac:dyDescent="0.15"/>
  <cols>
    <col min="1" max="1" width="6.875" customWidth="1"/>
    <col min="2" max="4" width="7.5" customWidth="1"/>
    <col min="5" max="10" width="6.25" customWidth="1"/>
    <col min="11" max="11" width="5" customWidth="1"/>
    <col min="12" max="12" width="25.625" bestFit="1" customWidth="1"/>
  </cols>
  <sheetData>
    <row r="1" spans="1:12" x14ac:dyDescent="0.15">
      <c r="L1" t="s">
        <v>54</v>
      </c>
    </row>
    <row r="2" spans="1:12" ht="27.75" customHeight="1" x14ac:dyDescent="0.15">
      <c r="A2" s="74" t="s">
        <v>43</v>
      </c>
      <c r="B2" s="75"/>
      <c r="C2" s="76"/>
      <c r="D2" s="69"/>
      <c r="E2" s="69"/>
      <c r="F2" s="69"/>
      <c r="I2" s="3"/>
    </row>
    <row r="3" spans="1:12" ht="16.5" customHeight="1" thickBot="1" x14ac:dyDescent="0.2">
      <c r="A3" s="69"/>
      <c r="B3" s="69"/>
      <c r="C3" s="69"/>
      <c r="D3" s="69"/>
      <c r="E3" s="69"/>
      <c r="F3" s="69"/>
      <c r="G3" s="69"/>
      <c r="H3" s="69"/>
      <c r="I3" s="69"/>
    </row>
    <row r="4" spans="1:12" ht="18" customHeight="1" x14ac:dyDescent="0.15">
      <c r="A4" s="77" t="s">
        <v>32</v>
      </c>
      <c r="B4" s="79" t="s">
        <v>33</v>
      </c>
      <c r="C4" s="80"/>
      <c r="D4" s="80"/>
      <c r="E4" s="72" t="s">
        <v>19</v>
      </c>
      <c r="F4" s="73"/>
      <c r="G4" s="97" t="s">
        <v>20</v>
      </c>
      <c r="H4" s="97"/>
      <c r="I4" s="72" t="s">
        <v>38</v>
      </c>
      <c r="J4" s="97"/>
      <c r="K4" s="83" t="s">
        <v>39</v>
      </c>
      <c r="L4" s="84"/>
    </row>
    <row r="5" spans="1:12" ht="18.75" customHeight="1" thickBot="1" x14ac:dyDescent="0.2">
      <c r="A5" s="78"/>
      <c r="B5" s="81"/>
      <c r="C5" s="82"/>
      <c r="D5" s="82"/>
      <c r="E5" s="39" t="s">
        <v>36</v>
      </c>
      <c r="F5" s="40" t="s">
        <v>37</v>
      </c>
      <c r="G5" s="41" t="s">
        <v>36</v>
      </c>
      <c r="H5" s="42" t="s">
        <v>37</v>
      </c>
      <c r="I5" s="39" t="s">
        <v>36</v>
      </c>
      <c r="J5" s="42" t="s">
        <v>37</v>
      </c>
      <c r="K5" s="39" t="s">
        <v>44</v>
      </c>
      <c r="L5" s="40" t="s">
        <v>40</v>
      </c>
    </row>
    <row r="6" spans="1:12" ht="32.25" customHeight="1" x14ac:dyDescent="0.15">
      <c r="A6" s="101" t="s">
        <v>18</v>
      </c>
      <c r="B6" s="89" t="s">
        <v>0</v>
      </c>
      <c r="C6" s="89"/>
      <c r="D6" s="90"/>
      <c r="E6" s="33"/>
      <c r="F6" s="34"/>
      <c r="G6" s="35">
        <v>1</v>
      </c>
      <c r="H6" s="36">
        <v>30</v>
      </c>
      <c r="I6" s="37">
        <v>1</v>
      </c>
      <c r="J6" s="43">
        <v>30</v>
      </c>
      <c r="K6" s="50" t="s">
        <v>41</v>
      </c>
      <c r="L6" s="57" t="s">
        <v>45</v>
      </c>
    </row>
    <row r="7" spans="1:12" ht="32.25" customHeight="1" x14ac:dyDescent="0.15">
      <c r="A7" s="102"/>
      <c r="B7" s="88" t="s">
        <v>1</v>
      </c>
      <c r="C7" s="85" t="s">
        <v>2</v>
      </c>
      <c r="D7" s="86"/>
      <c r="E7" s="21"/>
      <c r="F7" s="22"/>
      <c r="G7" s="15">
        <v>1</v>
      </c>
      <c r="H7" s="6">
        <v>30</v>
      </c>
      <c r="I7" s="110">
        <v>3</v>
      </c>
      <c r="J7" s="1">
        <v>30</v>
      </c>
      <c r="K7" s="12" t="s">
        <v>41</v>
      </c>
      <c r="L7" s="57" t="s">
        <v>45</v>
      </c>
    </row>
    <row r="8" spans="1:12" ht="32.25" customHeight="1" x14ac:dyDescent="0.15">
      <c r="A8" s="102"/>
      <c r="B8" s="88"/>
      <c r="C8" s="85" t="s">
        <v>3</v>
      </c>
      <c r="D8" s="86"/>
      <c r="E8" s="21"/>
      <c r="F8" s="22"/>
      <c r="G8" s="15">
        <v>1</v>
      </c>
      <c r="H8" s="6">
        <v>30</v>
      </c>
      <c r="I8" s="110"/>
      <c r="J8" s="1">
        <v>30</v>
      </c>
      <c r="K8" s="12" t="s">
        <v>41</v>
      </c>
      <c r="L8" s="57" t="s">
        <v>45</v>
      </c>
    </row>
    <row r="9" spans="1:12" ht="32.25" customHeight="1" x14ac:dyDescent="0.15">
      <c r="A9" s="102"/>
      <c r="B9" s="88"/>
      <c r="C9" s="85" t="s">
        <v>4</v>
      </c>
      <c r="D9" s="86"/>
      <c r="E9" s="21"/>
      <c r="F9" s="22"/>
      <c r="G9" s="15">
        <v>1</v>
      </c>
      <c r="H9" s="6">
        <v>30</v>
      </c>
      <c r="I9" s="110"/>
      <c r="J9" s="1">
        <v>30</v>
      </c>
      <c r="K9" s="12" t="s">
        <v>41</v>
      </c>
      <c r="L9" s="58" t="s">
        <v>48</v>
      </c>
    </row>
    <row r="10" spans="1:12" ht="32.25" customHeight="1" x14ac:dyDescent="0.15">
      <c r="A10" s="102"/>
      <c r="B10" s="88" t="s">
        <v>5</v>
      </c>
      <c r="C10" s="85" t="s">
        <v>6</v>
      </c>
      <c r="D10" s="86"/>
      <c r="E10" s="21"/>
      <c r="F10" s="22"/>
      <c r="G10" s="15">
        <v>2</v>
      </c>
      <c r="H10" s="6">
        <v>60</v>
      </c>
      <c r="I10" s="110">
        <v>3</v>
      </c>
      <c r="J10" s="1">
        <v>60</v>
      </c>
      <c r="K10" s="12" t="s">
        <v>41</v>
      </c>
      <c r="L10" s="58" t="s">
        <v>48</v>
      </c>
    </row>
    <row r="11" spans="1:12" ht="32.25" customHeight="1" x14ac:dyDescent="0.15">
      <c r="A11" s="102"/>
      <c r="B11" s="88"/>
      <c r="C11" s="85" t="s">
        <v>7</v>
      </c>
      <c r="D11" s="86"/>
      <c r="E11" s="21"/>
      <c r="F11" s="22"/>
      <c r="G11" s="15">
        <v>1</v>
      </c>
      <c r="H11" s="6">
        <v>30</v>
      </c>
      <c r="I11" s="110"/>
      <c r="J11" s="1">
        <v>30</v>
      </c>
      <c r="K11" s="12" t="s">
        <v>41</v>
      </c>
      <c r="L11" s="58" t="s">
        <v>46</v>
      </c>
    </row>
    <row r="12" spans="1:12" ht="32.25" customHeight="1" x14ac:dyDescent="0.15">
      <c r="A12" s="102"/>
      <c r="B12" s="85" t="s">
        <v>22</v>
      </c>
      <c r="C12" s="85"/>
      <c r="D12" s="86"/>
      <c r="E12" s="21">
        <v>1</v>
      </c>
      <c r="F12" s="22">
        <v>30</v>
      </c>
      <c r="G12" s="15">
        <v>1</v>
      </c>
      <c r="H12" s="6">
        <v>30</v>
      </c>
      <c r="I12" s="13">
        <v>2</v>
      </c>
      <c r="J12" s="1">
        <v>60</v>
      </c>
      <c r="K12" s="48"/>
      <c r="L12" s="49"/>
    </row>
    <row r="13" spans="1:12" ht="32.25" customHeight="1" x14ac:dyDescent="0.15">
      <c r="A13" s="102"/>
      <c r="B13" s="85" t="s">
        <v>8</v>
      </c>
      <c r="C13" s="85"/>
      <c r="D13" s="86"/>
      <c r="E13" s="23">
        <v>1</v>
      </c>
      <c r="F13" s="24">
        <v>30</v>
      </c>
      <c r="G13" s="16">
        <v>1</v>
      </c>
      <c r="H13" s="7">
        <v>30</v>
      </c>
      <c r="I13" s="13">
        <v>2</v>
      </c>
      <c r="J13" s="1">
        <v>60</v>
      </c>
      <c r="K13" s="48"/>
      <c r="L13" s="49"/>
    </row>
    <row r="14" spans="1:12" ht="32.25" customHeight="1" x14ac:dyDescent="0.15">
      <c r="A14" s="102"/>
      <c r="B14" s="85" t="s">
        <v>30</v>
      </c>
      <c r="C14" s="85"/>
      <c r="D14" s="86"/>
      <c r="E14" s="21">
        <v>3</v>
      </c>
      <c r="F14" s="22">
        <v>90</v>
      </c>
      <c r="G14" s="15">
        <v>2</v>
      </c>
      <c r="H14" s="6">
        <v>60</v>
      </c>
      <c r="I14" s="13">
        <v>5</v>
      </c>
      <c r="J14" s="1">
        <v>150</v>
      </c>
      <c r="K14" s="12" t="s">
        <v>41</v>
      </c>
      <c r="L14" s="58" t="s">
        <v>51</v>
      </c>
    </row>
    <row r="15" spans="1:12" ht="33" customHeight="1" x14ac:dyDescent="0.15">
      <c r="A15" s="102"/>
      <c r="B15" s="85" t="s">
        <v>9</v>
      </c>
      <c r="C15" s="85"/>
      <c r="D15" s="86"/>
      <c r="E15" s="21">
        <v>1</v>
      </c>
      <c r="F15" s="22">
        <v>30</v>
      </c>
      <c r="G15" s="15"/>
      <c r="H15" s="6"/>
      <c r="I15" s="13">
        <v>1</v>
      </c>
      <c r="J15" s="1">
        <v>30</v>
      </c>
      <c r="K15" s="48"/>
      <c r="L15" s="49"/>
    </row>
    <row r="16" spans="1:12" ht="32.25" customHeight="1" x14ac:dyDescent="0.15">
      <c r="A16" s="102"/>
      <c r="B16" s="85" t="s">
        <v>31</v>
      </c>
      <c r="C16" s="85"/>
      <c r="D16" s="86"/>
      <c r="E16" s="23">
        <v>15</v>
      </c>
      <c r="F16" s="24">
        <v>450</v>
      </c>
      <c r="G16" s="16">
        <v>15</v>
      </c>
      <c r="H16" s="7">
        <v>450</v>
      </c>
      <c r="I16" s="13">
        <v>30</v>
      </c>
      <c r="J16" s="1">
        <v>900</v>
      </c>
      <c r="K16" s="12" t="s">
        <v>41</v>
      </c>
      <c r="L16" s="58" t="s">
        <v>51</v>
      </c>
    </row>
    <row r="17" spans="1:12" ht="32.25" customHeight="1" x14ac:dyDescent="0.15">
      <c r="A17" s="100" t="s">
        <v>13</v>
      </c>
      <c r="B17" s="85"/>
      <c r="C17" s="85"/>
      <c r="D17" s="86"/>
      <c r="E17" s="21">
        <v>21</v>
      </c>
      <c r="F17" s="22">
        <v>630</v>
      </c>
      <c r="G17" s="15">
        <v>26</v>
      </c>
      <c r="H17" s="6">
        <v>780</v>
      </c>
      <c r="I17" s="13">
        <v>47</v>
      </c>
      <c r="J17" s="1">
        <v>1410</v>
      </c>
      <c r="K17" s="51"/>
      <c r="L17" s="52"/>
    </row>
    <row r="18" spans="1:12" ht="32.25" customHeight="1" x14ac:dyDescent="0.15">
      <c r="A18" s="102" t="s">
        <v>26</v>
      </c>
      <c r="B18" s="94" t="s">
        <v>10</v>
      </c>
      <c r="C18" s="85" t="s">
        <v>11</v>
      </c>
      <c r="D18" s="86"/>
      <c r="E18" s="21">
        <v>1</v>
      </c>
      <c r="F18" s="22">
        <v>30</v>
      </c>
      <c r="G18" s="15"/>
      <c r="H18" s="6"/>
      <c r="I18" s="13">
        <v>1</v>
      </c>
      <c r="J18" s="1">
        <v>30</v>
      </c>
      <c r="K18" s="48"/>
      <c r="L18" s="49"/>
    </row>
    <row r="19" spans="1:12" ht="32.25" customHeight="1" x14ac:dyDescent="0.15">
      <c r="A19" s="102"/>
      <c r="B19" s="94"/>
      <c r="C19" s="85" t="s">
        <v>12</v>
      </c>
      <c r="D19" s="86"/>
      <c r="E19" s="21">
        <v>1</v>
      </c>
      <c r="F19" s="22">
        <v>30</v>
      </c>
      <c r="G19" s="15"/>
      <c r="H19" s="6"/>
      <c r="I19" s="13">
        <v>1</v>
      </c>
      <c r="J19" s="1">
        <v>30</v>
      </c>
      <c r="K19" s="48"/>
      <c r="L19" s="49"/>
    </row>
    <row r="20" spans="1:12" ht="32.25" customHeight="1" x14ac:dyDescent="0.15">
      <c r="A20" s="102"/>
      <c r="B20" s="88" t="s">
        <v>27</v>
      </c>
      <c r="C20" s="85" t="s">
        <v>15</v>
      </c>
      <c r="D20" s="86"/>
      <c r="E20" s="21">
        <v>2</v>
      </c>
      <c r="F20" s="22">
        <v>60</v>
      </c>
      <c r="G20" s="15"/>
      <c r="H20" s="6"/>
      <c r="I20" s="13">
        <v>2</v>
      </c>
      <c r="J20" s="1">
        <v>60</v>
      </c>
      <c r="K20" s="12" t="s">
        <v>41</v>
      </c>
      <c r="L20" s="58" t="s">
        <v>49</v>
      </c>
    </row>
    <row r="21" spans="1:12" ht="32.25" customHeight="1" x14ac:dyDescent="0.15">
      <c r="A21" s="102"/>
      <c r="B21" s="88"/>
      <c r="C21" s="85" t="s">
        <v>16</v>
      </c>
      <c r="D21" s="86"/>
      <c r="E21" s="21"/>
      <c r="F21" s="22"/>
      <c r="G21" s="15">
        <v>2</v>
      </c>
      <c r="H21" s="6">
        <v>60</v>
      </c>
      <c r="I21" s="13">
        <v>2</v>
      </c>
      <c r="J21" s="1">
        <v>60</v>
      </c>
      <c r="K21" s="12" t="s">
        <v>41</v>
      </c>
      <c r="L21" s="58" t="s">
        <v>50</v>
      </c>
    </row>
    <row r="22" spans="1:12" ht="32.25" customHeight="1" x14ac:dyDescent="0.15">
      <c r="A22" s="102"/>
      <c r="B22" s="88"/>
      <c r="C22" s="85" t="s">
        <v>17</v>
      </c>
      <c r="D22" s="86"/>
      <c r="E22" s="21">
        <v>2</v>
      </c>
      <c r="F22" s="22">
        <v>60</v>
      </c>
      <c r="G22" s="15"/>
      <c r="H22" s="6"/>
      <c r="I22" s="13">
        <v>2</v>
      </c>
      <c r="J22" s="1">
        <v>60</v>
      </c>
      <c r="K22" s="12" t="s">
        <v>41</v>
      </c>
      <c r="L22" s="58" t="s">
        <v>52</v>
      </c>
    </row>
    <row r="23" spans="1:12" ht="32.25" customHeight="1" x14ac:dyDescent="0.15">
      <c r="A23" s="102"/>
      <c r="B23" s="88"/>
      <c r="C23" s="108" t="s">
        <v>21</v>
      </c>
      <c r="D23" s="109"/>
      <c r="E23" s="25"/>
      <c r="F23" s="26">
        <v>15</v>
      </c>
      <c r="G23" s="17"/>
      <c r="H23" s="8"/>
      <c r="I23" s="66">
        <v>12</v>
      </c>
      <c r="J23" s="44">
        <v>15</v>
      </c>
      <c r="K23" s="12" t="s">
        <v>41</v>
      </c>
      <c r="L23" s="58" t="s">
        <v>53</v>
      </c>
    </row>
    <row r="24" spans="1:12" ht="33.75" customHeight="1" x14ac:dyDescent="0.15">
      <c r="A24" s="102"/>
      <c r="B24" s="88"/>
      <c r="C24" s="98" t="s">
        <v>14</v>
      </c>
      <c r="D24" s="99"/>
      <c r="E24" s="27"/>
      <c r="F24" s="28"/>
      <c r="G24" s="18"/>
      <c r="H24" s="9">
        <v>35</v>
      </c>
      <c r="I24" s="67"/>
      <c r="J24" s="45">
        <v>35</v>
      </c>
      <c r="K24" s="12" t="s">
        <v>41</v>
      </c>
      <c r="L24" s="58" t="s">
        <v>53</v>
      </c>
    </row>
    <row r="25" spans="1:12" ht="32.25" customHeight="1" x14ac:dyDescent="0.15">
      <c r="A25" s="102"/>
      <c r="B25" s="88"/>
      <c r="C25" s="106" t="s">
        <v>35</v>
      </c>
      <c r="D25" s="107"/>
      <c r="E25" s="29">
        <v>7</v>
      </c>
      <c r="F25" s="30">
        <v>195</v>
      </c>
      <c r="G25" s="19">
        <v>5</v>
      </c>
      <c r="H25" s="10">
        <v>115</v>
      </c>
      <c r="I25" s="68"/>
      <c r="J25" s="46">
        <v>310</v>
      </c>
      <c r="K25" s="12" t="s">
        <v>41</v>
      </c>
      <c r="L25" s="58" t="s">
        <v>51</v>
      </c>
    </row>
    <row r="26" spans="1:12" ht="32.25" customHeight="1" x14ac:dyDescent="0.15">
      <c r="A26" s="100" t="s">
        <v>24</v>
      </c>
      <c r="B26" s="85"/>
      <c r="C26" s="85"/>
      <c r="D26" s="86"/>
      <c r="E26" s="23">
        <v>13</v>
      </c>
      <c r="F26" s="24">
        <v>390</v>
      </c>
      <c r="G26" s="16">
        <v>7</v>
      </c>
      <c r="H26" s="7">
        <v>210</v>
      </c>
      <c r="I26" s="13">
        <v>20</v>
      </c>
      <c r="J26" s="1">
        <v>600</v>
      </c>
      <c r="K26" s="51"/>
      <c r="L26" s="52"/>
    </row>
    <row r="27" spans="1:12" ht="32.25" customHeight="1" thickBot="1" x14ac:dyDescent="0.2">
      <c r="A27" s="103" t="s">
        <v>25</v>
      </c>
      <c r="B27" s="104"/>
      <c r="C27" s="104"/>
      <c r="D27" s="105"/>
      <c r="E27" s="31">
        <v>34</v>
      </c>
      <c r="F27" s="32">
        <v>1020</v>
      </c>
      <c r="G27" s="20">
        <v>33</v>
      </c>
      <c r="H27" s="11">
        <v>990</v>
      </c>
      <c r="I27" s="14">
        <v>67</v>
      </c>
      <c r="J27" s="47">
        <v>2010</v>
      </c>
      <c r="K27" s="53"/>
      <c r="L27" s="54"/>
    </row>
  </sheetData>
  <mergeCells count="40">
    <mergeCell ref="A2:C2"/>
    <mergeCell ref="D2:F2"/>
    <mergeCell ref="A3:I3"/>
    <mergeCell ref="A4:A5"/>
    <mergeCell ref="B4:D5"/>
    <mergeCell ref="E4:F4"/>
    <mergeCell ref="G4:H4"/>
    <mergeCell ref="I4:J4"/>
    <mergeCell ref="B15:D15"/>
    <mergeCell ref="K4:L4"/>
    <mergeCell ref="A6:A16"/>
    <mergeCell ref="B6:D6"/>
    <mergeCell ref="B7:B9"/>
    <mergeCell ref="C7:D7"/>
    <mergeCell ref="I7:I9"/>
    <mergeCell ref="C8:D8"/>
    <mergeCell ref="C9:D9"/>
    <mergeCell ref="B10:B11"/>
    <mergeCell ref="C10:D10"/>
    <mergeCell ref="I10:I11"/>
    <mergeCell ref="C11:D11"/>
    <mergeCell ref="B12:D12"/>
    <mergeCell ref="B13:D13"/>
    <mergeCell ref="B14:D14"/>
    <mergeCell ref="B16:D16"/>
    <mergeCell ref="A17:D17"/>
    <mergeCell ref="A18:A25"/>
    <mergeCell ref="B18:B19"/>
    <mergeCell ref="C18:D18"/>
    <mergeCell ref="C19:D19"/>
    <mergeCell ref="B20:B25"/>
    <mergeCell ref="C20:D20"/>
    <mergeCell ref="C21:D21"/>
    <mergeCell ref="C22:D22"/>
    <mergeCell ref="C23:D23"/>
    <mergeCell ref="I23:I25"/>
    <mergeCell ref="C24:D24"/>
    <mergeCell ref="C25:D25"/>
    <mergeCell ref="A26:D26"/>
    <mergeCell ref="A27:D27"/>
  </mergeCells>
  <phoneticPr fontId="1"/>
  <printOptions horizontalCentered="1"/>
  <pageMargins left="0.19685039370078741" right="0.19685039370078741" top="0.74803149606299213" bottom="0.1968503937007874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E716A-987B-45B4-A204-BB804363D46E}">
  <sheetPr>
    <tabColor rgb="FF00B0F0"/>
  </sheetPr>
  <dimension ref="A1:L26"/>
  <sheetViews>
    <sheetView workbookViewId="0">
      <pane xSplit="4" ySplit="5" topLeftCell="E19" activePane="bottomRight" state="frozen"/>
      <selection pane="topRight" activeCell="E1" sqref="E1"/>
      <selection pane="bottomLeft" activeCell="A8" sqref="A8"/>
      <selection pane="bottomRight" activeCell="I26" sqref="I26"/>
    </sheetView>
  </sheetViews>
  <sheetFormatPr defaultRowHeight="13.5" x14ac:dyDescent="0.15"/>
  <cols>
    <col min="1" max="1" width="6.875" customWidth="1"/>
    <col min="2" max="4" width="7.5" customWidth="1"/>
    <col min="5" max="10" width="6.25" customWidth="1"/>
    <col min="11" max="11" width="5" customWidth="1"/>
    <col min="12" max="12" width="25.625" bestFit="1" customWidth="1"/>
  </cols>
  <sheetData>
    <row r="1" spans="1:12" x14ac:dyDescent="0.15">
      <c r="L1" t="s">
        <v>54</v>
      </c>
    </row>
    <row r="2" spans="1:12" ht="27.75" customHeight="1" x14ac:dyDescent="0.15">
      <c r="A2" s="74" t="s">
        <v>42</v>
      </c>
      <c r="B2" s="75"/>
      <c r="C2" s="76"/>
      <c r="D2" s="69"/>
      <c r="E2" s="69"/>
      <c r="F2" s="69"/>
      <c r="I2" s="70"/>
      <c r="J2" s="70"/>
    </row>
    <row r="3" spans="1:12" ht="16.5" customHeight="1" thickBo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</row>
    <row r="4" spans="1:12" ht="18" customHeight="1" x14ac:dyDescent="0.15">
      <c r="A4" s="77" t="s">
        <v>32</v>
      </c>
      <c r="B4" s="79" t="s">
        <v>33</v>
      </c>
      <c r="C4" s="80"/>
      <c r="D4" s="80"/>
      <c r="E4" s="72" t="s">
        <v>19</v>
      </c>
      <c r="F4" s="73"/>
      <c r="G4" s="72" t="s">
        <v>20</v>
      </c>
      <c r="H4" s="73"/>
      <c r="I4" s="72" t="s">
        <v>38</v>
      </c>
      <c r="J4" s="73"/>
      <c r="K4" s="83" t="s">
        <v>39</v>
      </c>
      <c r="L4" s="84"/>
    </row>
    <row r="5" spans="1:12" ht="18.75" customHeight="1" thickBot="1" x14ac:dyDescent="0.2">
      <c r="A5" s="78"/>
      <c r="B5" s="81"/>
      <c r="C5" s="82"/>
      <c r="D5" s="82"/>
      <c r="E5" s="39" t="s">
        <v>36</v>
      </c>
      <c r="F5" s="40" t="s">
        <v>37</v>
      </c>
      <c r="G5" s="39" t="s">
        <v>36</v>
      </c>
      <c r="H5" s="40" t="s">
        <v>37</v>
      </c>
      <c r="I5" s="39" t="s">
        <v>36</v>
      </c>
      <c r="J5" s="40" t="s">
        <v>37</v>
      </c>
      <c r="K5" s="39" t="s">
        <v>44</v>
      </c>
      <c r="L5" s="40" t="s">
        <v>40</v>
      </c>
    </row>
    <row r="6" spans="1:12" ht="33" customHeight="1" x14ac:dyDescent="0.15">
      <c r="A6" s="87" t="s">
        <v>18</v>
      </c>
      <c r="B6" s="89" t="s">
        <v>0</v>
      </c>
      <c r="C6" s="89"/>
      <c r="D6" s="90"/>
      <c r="E6" s="55"/>
      <c r="F6" s="56"/>
      <c r="G6" s="55">
        <v>1</v>
      </c>
      <c r="H6" s="56">
        <v>30</v>
      </c>
      <c r="I6" s="37">
        <v>1</v>
      </c>
      <c r="J6" s="38">
        <v>30</v>
      </c>
      <c r="K6" s="50" t="s">
        <v>41</v>
      </c>
      <c r="L6" s="57" t="s">
        <v>45</v>
      </c>
    </row>
    <row r="7" spans="1:12" ht="32.25" customHeight="1" x14ac:dyDescent="0.15">
      <c r="A7" s="88"/>
      <c r="B7" s="88" t="s">
        <v>1</v>
      </c>
      <c r="C7" s="85" t="s">
        <v>2</v>
      </c>
      <c r="D7" s="86"/>
      <c r="E7" s="23"/>
      <c r="F7" s="24"/>
      <c r="G7" s="23">
        <v>1</v>
      </c>
      <c r="H7" s="24">
        <v>30</v>
      </c>
      <c r="I7" s="66">
        <v>3</v>
      </c>
      <c r="J7" s="4">
        <v>30</v>
      </c>
      <c r="K7" s="50" t="s">
        <v>41</v>
      </c>
      <c r="L7" s="57" t="s">
        <v>45</v>
      </c>
    </row>
    <row r="8" spans="1:12" ht="32.25" customHeight="1" x14ac:dyDescent="0.15">
      <c r="A8" s="88"/>
      <c r="B8" s="88"/>
      <c r="C8" s="85" t="s">
        <v>3</v>
      </c>
      <c r="D8" s="86"/>
      <c r="E8" s="23"/>
      <c r="F8" s="24"/>
      <c r="G8" s="23">
        <v>1</v>
      </c>
      <c r="H8" s="24">
        <v>30</v>
      </c>
      <c r="I8" s="67"/>
      <c r="J8" s="4">
        <v>30</v>
      </c>
      <c r="K8" s="50" t="s">
        <v>41</v>
      </c>
      <c r="L8" s="57" t="s">
        <v>45</v>
      </c>
    </row>
    <row r="9" spans="1:12" ht="32.25" customHeight="1" x14ac:dyDescent="0.15">
      <c r="A9" s="88"/>
      <c r="B9" s="88"/>
      <c r="C9" s="85" t="s">
        <v>4</v>
      </c>
      <c r="D9" s="86"/>
      <c r="E9" s="23"/>
      <c r="F9" s="24"/>
      <c r="G9" s="23">
        <v>1</v>
      </c>
      <c r="H9" s="24">
        <v>30</v>
      </c>
      <c r="I9" s="68"/>
      <c r="J9" s="4">
        <v>30</v>
      </c>
      <c r="K9" s="50" t="s">
        <v>41</v>
      </c>
      <c r="L9" s="58" t="s">
        <v>48</v>
      </c>
    </row>
    <row r="10" spans="1:12" ht="32.25" customHeight="1" x14ac:dyDescent="0.15">
      <c r="A10" s="88"/>
      <c r="B10" s="88" t="s">
        <v>5</v>
      </c>
      <c r="C10" s="85" t="s">
        <v>6</v>
      </c>
      <c r="D10" s="86"/>
      <c r="E10" s="23">
        <v>1</v>
      </c>
      <c r="F10" s="24">
        <v>30</v>
      </c>
      <c r="G10" s="23">
        <v>1</v>
      </c>
      <c r="H10" s="24">
        <v>30</v>
      </c>
      <c r="I10" s="66">
        <v>3</v>
      </c>
      <c r="J10" s="4">
        <v>60</v>
      </c>
      <c r="K10" s="50" t="s">
        <v>41</v>
      </c>
      <c r="L10" s="58" t="s">
        <v>48</v>
      </c>
    </row>
    <row r="11" spans="1:12" ht="33.75" customHeight="1" x14ac:dyDescent="0.15">
      <c r="A11" s="88"/>
      <c r="B11" s="88"/>
      <c r="C11" s="85" t="s">
        <v>7</v>
      </c>
      <c r="D11" s="86"/>
      <c r="E11" s="23"/>
      <c r="F11" s="24"/>
      <c r="G11" s="23">
        <v>1</v>
      </c>
      <c r="H11" s="24">
        <v>30</v>
      </c>
      <c r="I11" s="68"/>
      <c r="J11" s="4">
        <v>30</v>
      </c>
      <c r="K11" s="50" t="s">
        <v>41</v>
      </c>
      <c r="L11" s="58" t="s">
        <v>46</v>
      </c>
    </row>
    <row r="12" spans="1:12" ht="33" customHeight="1" x14ac:dyDescent="0.15">
      <c r="A12" s="88"/>
      <c r="B12" s="85" t="s">
        <v>22</v>
      </c>
      <c r="C12" s="85"/>
      <c r="D12" s="86"/>
      <c r="E12" s="23">
        <v>1</v>
      </c>
      <c r="F12" s="24">
        <v>30</v>
      </c>
      <c r="G12" s="23">
        <v>1</v>
      </c>
      <c r="H12" s="24">
        <v>30</v>
      </c>
      <c r="I12" s="13">
        <v>2</v>
      </c>
      <c r="J12" s="4">
        <v>60</v>
      </c>
      <c r="K12" s="48"/>
      <c r="L12" s="49"/>
    </row>
    <row r="13" spans="1:12" ht="32.25" customHeight="1" x14ac:dyDescent="0.15">
      <c r="A13" s="88"/>
      <c r="B13" s="85" t="s">
        <v>8</v>
      </c>
      <c r="C13" s="85"/>
      <c r="D13" s="86"/>
      <c r="E13" s="23">
        <v>1</v>
      </c>
      <c r="F13" s="24">
        <v>30</v>
      </c>
      <c r="G13" s="23">
        <v>1</v>
      </c>
      <c r="H13" s="24">
        <v>30</v>
      </c>
      <c r="I13" s="13">
        <v>2</v>
      </c>
      <c r="J13" s="4">
        <v>60</v>
      </c>
      <c r="K13" s="48"/>
      <c r="L13" s="49"/>
    </row>
    <row r="14" spans="1:12" ht="33" customHeight="1" x14ac:dyDescent="0.15">
      <c r="A14" s="88"/>
      <c r="B14" s="85" t="s">
        <v>28</v>
      </c>
      <c r="C14" s="85"/>
      <c r="D14" s="86"/>
      <c r="E14" s="23">
        <v>3</v>
      </c>
      <c r="F14" s="24">
        <v>90</v>
      </c>
      <c r="G14" s="23">
        <v>2</v>
      </c>
      <c r="H14" s="24">
        <v>60</v>
      </c>
      <c r="I14" s="13">
        <v>5</v>
      </c>
      <c r="J14" s="4">
        <v>150</v>
      </c>
      <c r="K14" s="50" t="s">
        <v>41</v>
      </c>
      <c r="L14" s="58" t="s">
        <v>47</v>
      </c>
    </row>
    <row r="15" spans="1:12" ht="32.25" customHeight="1" x14ac:dyDescent="0.15">
      <c r="A15" s="88"/>
      <c r="B15" s="85" t="s">
        <v>9</v>
      </c>
      <c r="C15" s="85"/>
      <c r="D15" s="86"/>
      <c r="E15" s="23">
        <v>1</v>
      </c>
      <c r="F15" s="24">
        <v>30</v>
      </c>
      <c r="G15" s="23"/>
      <c r="H15" s="24"/>
      <c r="I15" s="13">
        <v>1</v>
      </c>
      <c r="J15" s="4">
        <v>30</v>
      </c>
      <c r="K15" s="48"/>
      <c r="L15" s="49"/>
    </row>
    <row r="16" spans="1:12" ht="32.25" customHeight="1" x14ac:dyDescent="0.15">
      <c r="A16" s="88"/>
      <c r="B16" s="85" t="s">
        <v>29</v>
      </c>
      <c r="C16" s="85"/>
      <c r="D16" s="86"/>
      <c r="E16" s="23">
        <v>15</v>
      </c>
      <c r="F16" s="24">
        <v>450</v>
      </c>
      <c r="G16" s="23">
        <v>15</v>
      </c>
      <c r="H16" s="24">
        <v>450</v>
      </c>
      <c r="I16" s="13">
        <v>30</v>
      </c>
      <c r="J16" s="4">
        <v>900</v>
      </c>
      <c r="K16" s="50" t="s">
        <v>41</v>
      </c>
      <c r="L16" s="58" t="s">
        <v>47</v>
      </c>
    </row>
    <row r="17" spans="1:12" ht="32.25" customHeight="1" x14ac:dyDescent="0.15">
      <c r="A17" s="85" t="s">
        <v>13</v>
      </c>
      <c r="B17" s="85"/>
      <c r="C17" s="85"/>
      <c r="D17" s="86"/>
      <c r="E17" s="23">
        <v>22</v>
      </c>
      <c r="F17" s="24">
        <v>660</v>
      </c>
      <c r="G17" s="23">
        <v>25</v>
      </c>
      <c r="H17" s="24">
        <v>750</v>
      </c>
      <c r="I17" s="13">
        <v>47</v>
      </c>
      <c r="J17" s="4">
        <v>1410</v>
      </c>
      <c r="K17" s="51"/>
      <c r="L17" s="52"/>
    </row>
    <row r="18" spans="1:12" ht="31.5" customHeight="1" x14ac:dyDescent="0.15">
      <c r="A18" s="91" t="s">
        <v>26</v>
      </c>
      <c r="B18" s="94" t="s">
        <v>10</v>
      </c>
      <c r="C18" s="85" t="s">
        <v>11</v>
      </c>
      <c r="D18" s="86"/>
      <c r="E18" s="23">
        <v>1</v>
      </c>
      <c r="F18" s="24">
        <v>30</v>
      </c>
      <c r="G18" s="23"/>
      <c r="H18" s="24"/>
      <c r="I18" s="13">
        <v>1</v>
      </c>
      <c r="J18" s="4">
        <v>30</v>
      </c>
      <c r="K18" s="48"/>
      <c r="L18" s="49"/>
    </row>
    <row r="19" spans="1:12" ht="32.25" customHeight="1" x14ac:dyDescent="0.15">
      <c r="A19" s="92"/>
      <c r="B19" s="94"/>
      <c r="C19" s="85" t="s">
        <v>12</v>
      </c>
      <c r="D19" s="86"/>
      <c r="E19" s="23">
        <v>1</v>
      </c>
      <c r="F19" s="24">
        <v>30</v>
      </c>
      <c r="G19" s="23"/>
      <c r="H19" s="24"/>
      <c r="I19" s="13">
        <v>1</v>
      </c>
      <c r="J19" s="4">
        <v>30</v>
      </c>
      <c r="K19" s="48"/>
      <c r="L19" s="49"/>
    </row>
    <row r="20" spans="1:12" ht="32.25" customHeight="1" x14ac:dyDescent="0.15">
      <c r="A20" s="92"/>
      <c r="B20" s="91" t="s">
        <v>23</v>
      </c>
      <c r="C20" s="85" t="s">
        <v>15</v>
      </c>
      <c r="D20" s="86"/>
      <c r="E20" s="23">
        <v>2</v>
      </c>
      <c r="F20" s="24">
        <v>60</v>
      </c>
      <c r="G20" s="23"/>
      <c r="H20" s="24"/>
      <c r="I20" s="13">
        <v>2</v>
      </c>
      <c r="J20" s="4">
        <v>60</v>
      </c>
      <c r="K20" s="50" t="s">
        <v>41</v>
      </c>
      <c r="L20" s="58" t="s">
        <v>49</v>
      </c>
    </row>
    <row r="21" spans="1:12" ht="32.25" customHeight="1" x14ac:dyDescent="0.15">
      <c r="A21" s="92"/>
      <c r="B21" s="92"/>
      <c r="C21" s="85" t="s">
        <v>16</v>
      </c>
      <c r="D21" s="86"/>
      <c r="E21" s="23"/>
      <c r="F21" s="24"/>
      <c r="G21" s="23">
        <v>2</v>
      </c>
      <c r="H21" s="24">
        <v>60</v>
      </c>
      <c r="I21" s="13">
        <v>2</v>
      </c>
      <c r="J21" s="4">
        <v>60</v>
      </c>
      <c r="K21" s="50" t="s">
        <v>41</v>
      </c>
      <c r="L21" s="58" t="s">
        <v>50</v>
      </c>
    </row>
    <row r="22" spans="1:12" ht="32.25" customHeight="1" x14ac:dyDescent="0.15">
      <c r="A22" s="93"/>
      <c r="B22" s="93"/>
      <c r="C22" s="95" t="s">
        <v>34</v>
      </c>
      <c r="D22" s="96"/>
      <c r="E22" s="23">
        <v>9</v>
      </c>
      <c r="F22" s="24">
        <v>270</v>
      </c>
      <c r="G22" s="23">
        <v>5</v>
      </c>
      <c r="H22" s="24">
        <v>150</v>
      </c>
      <c r="I22" s="13">
        <v>14</v>
      </c>
      <c r="J22" s="4">
        <v>420</v>
      </c>
      <c r="K22" s="50" t="s">
        <v>41</v>
      </c>
      <c r="L22" s="58" t="s">
        <v>47</v>
      </c>
    </row>
    <row r="23" spans="1:12" ht="32.25" customHeight="1" x14ac:dyDescent="0.15">
      <c r="A23" s="85" t="s">
        <v>24</v>
      </c>
      <c r="B23" s="85"/>
      <c r="C23" s="85"/>
      <c r="D23" s="86"/>
      <c r="E23" s="23">
        <v>13</v>
      </c>
      <c r="F23" s="24">
        <v>390</v>
      </c>
      <c r="G23" s="23">
        <v>7</v>
      </c>
      <c r="H23" s="24">
        <v>210</v>
      </c>
      <c r="I23" s="13">
        <v>20</v>
      </c>
      <c r="J23" s="4">
        <v>600</v>
      </c>
      <c r="K23" s="51"/>
      <c r="L23" s="52"/>
    </row>
    <row r="24" spans="1:12" ht="32.25" customHeight="1" thickBot="1" x14ac:dyDescent="0.2">
      <c r="A24" s="85" t="s">
        <v>25</v>
      </c>
      <c r="B24" s="85"/>
      <c r="C24" s="85"/>
      <c r="D24" s="86"/>
      <c r="E24" s="31">
        <v>35</v>
      </c>
      <c r="F24" s="32">
        <v>1050</v>
      </c>
      <c r="G24" s="31">
        <v>32</v>
      </c>
      <c r="H24" s="32">
        <v>960</v>
      </c>
      <c r="I24" s="14">
        <v>67</v>
      </c>
      <c r="J24" s="5">
        <v>2010</v>
      </c>
      <c r="K24" s="53"/>
      <c r="L24" s="54"/>
    </row>
    <row r="26" spans="1:12" x14ac:dyDescent="0.15">
      <c r="E26" s="2"/>
      <c r="F26" s="2"/>
      <c r="G26" s="2"/>
      <c r="H26" s="2"/>
    </row>
  </sheetData>
  <mergeCells count="37">
    <mergeCell ref="A2:C2"/>
    <mergeCell ref="D2:F2"/>
    <mergeCell ref="I2:J2"/>
    <mergeCell ref="A3:J3"/>
    <mergeCell ref="A4:A5"/>
    <mergeCell ref="B4:D5"/>
    <mergeCell ref="E4:F4"/>
    <mergeCell ref="G4:H4"/>
    <mergeCell ref="I4:J4"/>
    <mergeCell ref="B15:D15"/>
    <mergeCell ref="K4:L4"/>
    <mergeCell ref="A6:A16"/>
    <mergeCell ref="B6:D6"/>
    <mergeCell ref="B7:B9"/>
    <mergeCell ref="C7:D7"/>
    <mergeCell ref="I7:I9"/>
    <mergeCell ref="C8:D8"/>
    <mergeCell ref="C9:D9"/>
    <mergeCell ref="B10:B11"/>
    <mergeCell ref="C10:D10"/>
    <mergeCell ref="I10:I11"/>
    <mergeCell ref="C11:D11"/>
    <mergeCell ref="B12:D12"/>
    <mergeCell ref="B13:D13"/>
    <mergeCell ref="B14:D14"/>
    <mergeCell ref="A23:D23"/>
    <mergeCell ref="A24:D24"/>
    <mergeCell ref="B16:D16"/>
    <mergeCell ref="A17:D17"/>
    <mergeCell ref="A18:A22"/>
    <mergeCell ref="B18:B19"/>
    <mergeCell ref="C18:D18"/>
    <mergeCell ref="C19:D19"/>
    <mergeCell ref="B20:B22"/>
    <mergeCell ref="C20:D20"/>
    <mergeCell ref="C21:D21"/>
    <mergeCell ref="C22:D22"/>
  </mergeCells>
  <phoneticPr fontId="1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7CDFA-91BD-45EB-8BDC-A1FDDB0C6044}">
  <sheetPr>
    <tabColor rgb="FFFF0000"/>
  </sheetPr>
  <dimension ref="A1:L27"/>
  <sheetViews>
    <sheetView zoomScaleNormal="100" workbookViewId="0">
      <selection activeCell="O8" sqref="O8"/>
    </sheetView>
  </sheetViews>
  <sheetFormatPr defaultRowHeight="13.5" x14ac:dyDescent="0.15"/>
  <cols>
    <col min="1" max="1" width="6.875" customWidth="1"/>
    <col min="2" max="4" width="7.5" customWidth="1"/>
    <col min="5" max="10" width="6.25" customWidth="1"/>
    <col min="11" max="11" width="5" customWidth="1"/>
    <col min="12" max="12" width="25.625" bestFit="1" customWidth="1"/>
  </cols>
  <sheetData>
    <row r="1" spans="1:12" x14ac:dyDescent="0.15">
      <c r="L1" t="s">
        <v>54</v>
      </c>
    </row>
    <row r="2" spans="1:12" ht="27.75" customHeight="1" x14ac:dyDescent="0.15">
      <c r="A2" s="74" t="s">
        <v>43</v>
      </c>
      <c r="B2" s="75"/>
      <c r="C2" s="76"/>
      <c r="D2" s="69"/>
      <c r="E2" s="69"/>
      <c r="F2" s="69"/>
      <c r="I2" s="3"/>
    </row>
    <row r="3" spans="1:12" ht="16.5" customHeight="1" thickBot="1" x14ac:dyDescent="0.2">
      <c r="A3" s="69"/>
      <c r="B3" s="69"/>
      <c r="C3" s="69"/>
      <c r="D3" s="69"/>
      <c r="E3" s="69"/>
      <c r="F3" s="69"/>
      <c r="G3" s="69"/>
      <c r="H3" s="69"/>
      <c r="I3" s="69"/>
    </row>
    <row r="4" spans="1:12" ht="18" customHeight="1" x14ac:dyDescent="0.15">
      <c r="A4" s="77" t="s">
        <v>32</v>
      </c>
      <c r="B4" s="79" t="s">
        <v>33</v>
      </c>
      <c r="C4" s="80"/>
      <c r="D4" s="80"/>
      <c r="E4" s="72" t="s">
        <v>19</v>
      </c>
      <c r="F4" s="73"/>
      <c r="G4" s="97" t="s">
        <v>20</v>
      </c>
      <c r="H4" s="97"/>
      <c r="I4" s="72" t="s">
        <v>38</v>
      </c>
      <c r="J4" s="97"/>
      <c r="K4" s="83" t="s">
        <v>39</v>
      </c>
      <c r="L4" s="84"/>
    </row>
    <row r="5" spans="1:12" ht="18.75" customHeight="1" thickBot="1" x14ac:dyDescent="0.2">
      <c r="A5" s="78"/>
      <c r="B5" s="81"/>
      <c r="C5" s="82"/>
      <c r="D5" s="82"/>
      <c r="E5" s="39" t="s">
        <v>36</v>
      </c>
      <c r="F5" s="40" t="s">
        <v>37</v>
      </c>
      <c r="G5" s="41" t="s">
        <v>36</v>
      </c>
      <c r="H5" s="42" t="s">
        <v>37</v>
      </c>
      <c r="I5" s="39" t="s">
        <v>36</v>
      </c>
      <c r="J5" s="42" t="s">
        <v>37</v>
      </c>
      <c r="K5" s="39" t="s">
        <v>44</v>
      </c>
      <c r="L5" s="40" t="s">
        <v>40</v>
      </c>
    </row>
    <row r="6" spans="1:12" ht="32.25" customHeight="1" x14ac:dyDescent="0.15">
      <c r="A6" s="101" t="s">
        <v>18</v>
      </c>
      <c r="B6" s="89" t="s">
        <v>0</v>
      </c>
      <c r="C6" s="89"/>
      <c r="D6" s="90"/>
      <c r="E6" s="33"/>
      <c r="F6" s="34"/>
      <c r="G6" s="35">
        <v>1</v>
      </c>
      <c r="H6" s="36">
        <v>30</v>
      </c>
      <c r="I6" s="37">
        <v>1</v>
      </c>
      <c r="J6" s="43">
        <v>30</v>
      </c>
      <c r="K6" s="50" t="s">
        <v>41</v>
      </c>
      <c r="L6" s="57" t="s">
        <v>45</v>
      </c>
    </row>
    <row r="7" spans="1:12" ht="32.25" customHeight="1" x14ac:dyDescent="0.15">
      <c r="A7" s="102"/>
      <c r="B7" s="88" t="s">
        <v>1</v>
      </c>
      <c r="C7" s="85" t="s">
        <v>2</v>
      </c>
      <c r="D7" s="86"/>
      <c r="E7" s="21"/>
      <c r="F7" s="22"/>
      <c r="G7" s="15">
        <v>1</v>
      </c>
      <c r="H7" s="6">
        <v>30</v>
      </c>
      <c r="I7" s="110">
        <v>3</v>
      </c>
      <c r="J7" s="1">
        <v>30</v>
      </c>
      <c r="K7" s="12" t="s">
        <v>41</v>
      </c>
      <c r="L7" s="57" t="s">
        <v>45</v>
      </c>
    </row>
    <row r="8" spans="1:12" ht="32.25" customHeight="1" x14ac:dyDescent="0.15">
      <c r="A8" s="102"/>
      <c r="B8" s="88"/>
      <c r="C8" s="85" t="s">
        <v>3</v>
      </c>
      <c r="D8" s="86"/>
      <c r="E8" s="21"/>
      <c r="F8" s="22"/>
      <c r="G8" s="15">
        <v>1</v>
      </c>
      <c r="H8" s="6">
        <v>30</v>
      </c>
      <c r="I8" s="110"/>
      <c r="J8" s="1">
        <v>30</v>
      </c>
      <c r="K8" s="12" t="s">
        <v>41</v>
      </c>
      <c r="L8" s="57" t="s">
        <v>45</v>
      </c>
    </row>
    <row r="9" spans="1:12" ht="32.25" customHeight="1" x14ac:dyDescent="0.15">
      <c r="A9" s="102"/>
      <c r="B9" s="88"/>
      <c r="C9" s="85" t="s">
        <v>4</v>
      </c>
      <c r="D9" s="86"/>
      <c r="E9" s="21"/>
      <c r="F9" s="22"/>
      <c r="G9" s="15">
        <v>1</v>
      </c>
      <c r="H9" s="6">
        <v>30</v>
      </c>
      <c r="I9" s="110"/>
      <c r="J9" s="1">
        <v>30</v>
      </c>
      <c r="K9" s="12" t="s">
        <v>41</v>
      </c>
      <c r="L9" s="58" t="s">
        <v>48</v>
      </c>
    </row>
    <row r="10" spans="1:12" ht="32.25" customHeight="1" x14ac:dyDescent="0.15">
      <c r="A10" s="102"/>
      <c r="B10" s="88" t="s">
        <v>5</v>
      </c>
      <c r="C10" s="85" t="s">
        <v>6</v>
      </c>
      <c r="D10" s="86"/>
      <c r="E10" s="21"/>
      <c r="F10" s="22"/>
      <c r="G10" s="15">
        <v>2</v>
      </c>
      <c r="H10" s="6">
        <v>60</v>
      </c>
      <c r="I10" s="110">
        <v>3</v>
      </c>
      <c r="J10" s="1">
        <v>60</v>
      </c>
      <c r="K10" s="12" t="s">
        <v>41</v>
      </c>
      <c r="L10" s="58" t="s">
        <v>48</v>
      </c>
    </row>
    <row r="11" spans="1:12" ht="32.25" customHeight="1" x14ac:dyDescent="0.15">
      <c r="A11" s="102"/>
      <c r="B11" s="88"/>
      <c r="C11" s="85" t="s">
        <v>7</v>
      </c>
      <c r="D11" s="86"/>
      <c r="E11" s="21"/>
      <c r="F11" s="22"/>
      <c r="G11" s="15">
        <v>1</v>
      </c>
      <c r="H11" s="6">
        <v>30</v>
      </c>
      <c r="I11" s="110"/>
      <c r="J11" s="1">
        <v>30</v>
      </c>
      <c r="K11" s="12" t="s">
        <v>41</v>
      </c>
      <c r="L11" s="58" t="s">
        <v>46</v>
      </c>
    </row>
    <row r="12" spans="1:12" ht="32.25" customHeight="1" x14ac:dyDescent="0.15">
      <c r="A12" s="102"/>
      <c r="B12" s="85" t="s">
        <v>22</v>
      </c>
      <c r="C12" s="85"/>
      <c r="D12" s="86"/>
      <c r="E12" s="21">
        <v>1</v>
      </c>
      <c r="F12" s="22">
        <v>30</v>
      </c>
      <c r="G12" s="15">
        <v>1</v>
      </c>
      <c r="H12" s="6">
        <v>30</v>
      </c>
      <c r="I12" s="13">
        <v>2</v>
      </c>
      <c r="J12" s="1">
        <v>60</v>
      </c>
      <c r="K12" s="48"/>
      <c r="L12" s="49"/>
    </row>
    <row r="13" spans="1:12" ht="32.25" customHeight="1" x14ac:dyDescent="0.15">
      <c r="A13" s="102"/>
      <c r="B13" s="85" t="s">
        <v>8</v>
      </c>
      <c r="C13" s="85"/>
      <c r="D13" s="86"/>
      <c r="E13" s="23">
        <v>1</v>
      </c>
      <c r="F13" s="24">
        <v>30</v>
      </c>
      <c r="G13" s="16">
        <v>1</v>
      </c>
      <c r="H13" s="7">
        <v>30</v>
      </c>
      <c r="I13" s="13">
        <v>2</v>
      </c>
      <c r="J13" s="1">
        <v>60</v>
      </c>
      <c r="K13" s="48"/>
      <c r="L13" s="49"/>
    </row>
    <row r="14" spans="1:12" ht="32.25" customHeight="1" x14ac:dyDescent="0.15">
      <c r="A14" s="102"/>
      <c r="B14" s="85" t="s">
        <v>30</v>
      </c>
      <c r="C14" s="85"/>
      <c r="D14" s="86"/>
      <c r="E14" s="21">
        <v>3</v>
      </c>
      <c r="F14" s="22">
        <v>90</v>
      </c>
      <c r="G14" s="15">
        <v>2</v>
      </c>
      <c r="H14" s="6">
        <v>60</v>
      </c>
      <c r="I14" s="13">
        <v>5</v>
      </c>
      <c r="J14" s="1">
        <v>150</v>
      </c>
      <c r="K14" s="12" t="s">
        <v>41</v>
      </c>
      <c r="L14" s="58" t="s">
        <v>51</v>
      </c>
    </row>
    <row r="15" spans="1:12" ht="33" customHeight="1" x14ac:dyDescent="0.15">
      <c r="A15" s="102"/>
      <c r="B15" s="85" t="s">
        <v>9</v>
      </c>
      <c r="C15" s="85"/>
      <c r="D15" s="86"/>
      <c r="E15" s="21">
        <v>1</v>
      </c>
      <c r="F15" s="22">
        <v>30</v>
      </c>
      <c r="G15" s="15"/>
      <c r="H15" s="6"/>
      <c r="I15" s="13">
        <v>1</v>
      </c>
      <c r="J15" s="1">
        <v>30</v>
      </c>
      <c r="K15" s="48"/>
      <c r="L15" s="49"/>
    </row>
    <row r="16" spans="1:12" ht="32.25" customHeight="1" x14ac:dyDescent="0.15">
      <c r="A16" s="102"/>
      <c r="B16" s="85" t="s">
        <v>31</v>
      </c>
      <c r="C16" s="85"/>
      <c r="D16" s="86"/>
      <c r="E16" s="23">
        <v>15</v>
      </c>
      <c r="F16" s="24">
        <v>450</v>
      </c>
      <c r="G16" s="16">
        <v>15</v>
      </c>
      <c r="H16" s="7">
        <v>450</v>
      </c>
      <c r="I16" s="13">
        <v>30</v>
      </c>
      <c r="J16" s="1">
        <v>900</v>
      </c>
      <c r="K16" s="12" t="s">
        <v>41</v>
      </c>
      <c r="L16" s="58" t="s">
        <v>51</v>
      </c>
    </row>
    <row r="17" spans="1:12" ht="32.25" customHeight="1" x14ac:dyDescent="0.15">
      <c r="A17" s="100" t="s">
        <v>13</v>
      </c>
      <c r="B17" s="85"/>
      <c r="C17" s="85"/>
      <c r="D17" s="86"/>
      <c r="E17" s="21">
        <v>21</v>
      </c>
      <c r="F17" s="22">
        <v>630</v>
      </c>
      <c r="G17" s="15">
        <v>26</v>
      </c>
      <c r="H17" s="6">
        <v>780</v>
      </c>
      <c r="I17" s="13">
        <v>47</v>
      </c>
      <c r="J17" s="1">
        <v>1410</v>
      </c>
      <c r="K17" s="51"/>
      <c r="L17" s="52"/>
    </row>
    <row r="18" spans="1:12" ht="32.25" customHeight="1" x14ac:dyDescent="0.15">
      <c r="A18" s="102" t="s">
        <v>26</v>
      </c>
      <c r="B18" s="94" t="s">
        <v>10</v>
      </c>
      <c r="C18" s="85" t="s">
        <v>11</v>
      </c>
      <c r="D18" s="86"/>
      <c r="E18" s="21">
        <v>1</v>
      </c>
      <c r="F18" s="22">
        <v>30</v>
      </c>
      <c r="G18" s="15"/>
      <c r="H18" s="6"/>
      <c r="I18" s="13">
        <v>1</v>
      </c>
      <c r="J18" s="1">
        <v>30</v>
      </c>
      <c r="K18" s="48"/>
      <c r="L18" s="49"/>
    </row>
    <row r="19" spans="1:12" ht="32.25" customHeight="1" x14ac:dyDescent="0.15">
      <c r="A19" s="102"/>
      <c r="B19" s="94"/>
      <c r="C19" s="85" t="s">
        <v>12</v>
      </c>
      <c r="D19" s="86"/>
      <c r="E19" s="21">
        <v>1</v>
      </c>
      <c r="F19" s="22">
        <v>30</v>
      </c>
      <c r="G19" s="15"/>
      <c r="H19" s="6"/>
      <c r="I19" s="13">
        <v>1</v>
      </c>
      <c r="J19" s="1">
        <v>30</v>
      </c>
      <c r="K19" s="48"/>
      <c r="L19" s="49"/>
    </row>
    <row r="20" spans="1:12" ht="32.25" customHeight="1" x14ac:dyDescent="0.15">
      <c r="A20" s="102"/>
      <c r="B20" s="88" t="s">
        <v>27</v>
      </c>
      <c r="C20" s="85" t="s">
        <v>15</v>
      </c>
      <c r="D20" s="86"/>
      <c r="E20" s="21">
        <v>2</v>
      </c>
      <c r="F20" s="22">
        <v>60</v>
      </c>
      <c r="G20" s="15"/>
      <c r="H20" s="6"/>
      <c r="I20" s="13">
        <v>2</v>
      </c>
      <c r="J20" s="1">
        <v>60</v>
      </c>
      <c r="K20" s="12" t="s">
        <v>41</v>
      </c>
      <c r="L20" s="58" t="s">
        <v>49</v>
      </c>
    </row>
    <row r="21" spans="1:12" ht="32.25" customHeight="1" x14ac:dyDescent="0.15">
      <c r="A21" s="102"/>
      <c r="B21" s="88"/>
      <c r="C21" s="85" t="s">
        <v>16</v>
      </c>
      <c r="D21" s="86"/>
      <c r="E21" s="21"/>
      <c r="F21" s="22"/>
      <c r="G21" s="15">
        <v>2</v>
      </c>
      <c r="H21" s="6">
        <v>60</v>
      </c>
      <c r="I21" s="13">
        <v>2</v>
      </c>
      <c r="J21" s="1">
        <v>60</v>
      </c>
      <c r="K21" s="12" t="s">
        <v>41</v>
      </c>
      <c r="L21" s="58" t="s">
        <v>50</v>
      </c>
    </row>
    <row r="22" spans="1:12" ht="32.25" customHeight="1" x14ac:dyDescent="0.15">
      <c r="A22" s="102"/>
      <c r="B22" s="88"/>
      <c r="C22" s="85" t="s">
        <v>17</v>
      </c>
      <c r="D22" s="86"/>
      <c r="E22" s="21">
        <v>2</v>
      </c>
      <c r="F22" s="22">
        <v>60</v>
      </c>
      <c r="G22" s="15"/>
      <c r="H22" s="6"/>
      <c r="I22" s="13">
        <v>2</v>
      </c>
      <c r="J22" s="1">
        <v>60</v>
      </c>
      <c r="K22" s="12" t="s">
        <v>41</v>
      </c>
      <c r="L22" s="58" t="s">
        <v>52</v>
      </c>
    </row>
    <row r="23" spans="1:12" ht="32.25" customHeight="1" x14ac:dyDescent="0.15">
      <c r="A23" s="102"/>
      <c r="B23" s="88"/>
      <c r="C23" s="108" t="s">
        <v>21</v>
      </c>
      <c r="D23" s="109"/>
      <c r="E23" s="25"/>
      <c r="F23" s="26">
        <v>15</v>
      </c>
      <c r="G23" s="17"/>
      <c r="H23" s="8"/>
      <c r="I23" s="66">
        <v>12</v>
      </c>
      <c r="J23" s="44">
        <v>15</v>
      </c>
      <c r="K23" s="12" t="s">
        <v>41</v>
      </c>
      <c r="L23" s="58" t="s">
        <v>53</v>
      </c>
    </row>
    <row r="24" spans="1:12" ht="33.75" customHeight="1" x14ac:dyDescent="0.15">
      <c r="A24" s="102"/>
      <c r="B24" s="88"/>
      <c r="C24" s="98" t="s">
        <v>14</v>
      </c>
      <c r="D24" s="99"/>
      <c r="E24" s="27"/>
      <c r="F24" s="28"/>
      <c r="G24" s="18"/>
      <c r="H24" s="9">
        <v>35</v>
      </c>
      <c r="I24" s="67"/>
      <c r="J24" s="45">
        <v>35</v>
      </c>
      <c r="K24" s="12" t="s">
        <v>41</v>
      </c>
      <c r="L24" s="58" t="s">
        <v>53</v>
      </c>
    </row>
    <row r="25" spans="1:12" ht="32.25" customHeight="1" x14ac:dyDescent="0.15">
      <c r="A25" s="102"/>
      <c r="B25" s="88"/>
      <c r="C25" s="106" t="s">
        <v>35</v>
      </c>
      <c r="D25" s="107"/>
      <c r="E25" s="29">
        <v>7</v>
      </c>
      <c r="F25" s="30">
        <v>195</v>
      </c>
      <c r="G25" s="19">
        <v>5</v>
      </c>
      <c r="H25" s="10">
        <v>115</v>
      </c>
      <c r="I25" s="68"/>
      <c r="J25" s="46">
        <v>310</v>
      </c>
      <c r="K25" s="12" t="s">
        <v>41</v>
      </c>
      <c r="L25" s="58" t="s">
        <v>51</v>
      </c>
    </row>
    <row r="26" spans="1:12" ht="32.25" customHeight="1" x14ac:dyDescent="0.15">
      <c r="A26" s="100" t="s">
        <v>24</v>
      </c>
      <c r="B26" s="85"/>
      <c r="C26" s="85"/>
      <c r="D26" s="86"/>
      <c r="E26" s="23">
        <v>13</v>
      </c>
      <c r="F26" s="24">
        <v>390</v>
      </c>
      <c r="G26" s="16">
        <v>7</v>
      </c>
      <c r="H26" s="7">
        <v>210</v>
      </c>
      <c r="I26" s="13">
        <v>20</v>
      </c>
      <c r="J26" s="1">
        <v>600</v>
      </c>
      <c r="K26" s="51"/>
      <c r="L26" s="52"/>
    </row>
    <row r="27" spans="1:12" ht="32.25" customHeight="1" thickBot="1" x14ac:dyDescent="0.2">
      <c r="A27" s="103" t="s">
        <v>25</v>
      </c>
      <c r="B27" s="104"/>
      <c r="C27" s="104"/>
      <c r="D27" s="105"/>
      <c r="E27" s="31">
        <v>34</v>
      </c>
      <c r="F27" s="32">
        <v>1020</v>
      </c>
      <c r="G27" s="20">
        <v>33</v>
      </c>
      <c r="H27" s="11">
        <v>990</v>
      </c>
      <c r="I27" s="14">
        <v>67</v>
      </c>
      <c r="J27" s="47">
        <v>2010</v>
      </c>
      <c r="K27" s="53"/>
      <c r="L27" s="54"/>
    </row>
  </sheetData>
  <mergeCells count="40">
    <mergeCell ref="A2:C2"/>
    <mergeCell ref="D2:F2"/>
    <mergeCell ref="A3:I3"/>
    <mergeCell ref="A4:A5"/>
    <mergeCell ref="B4:D5"/>
    <mergeCell ref="E4:F4"/>
    <mergeCell ref="G4:H4"/>
    <mergeCell ref="I4:J4"/>
    <mergeCell ref="B15:D15"/>
    <mergeCell ref="K4:L4"/>
    <mergeCell ref="A6:A16"/>
    <mergeCell ref="B6:D6"/>
    <mergeCell ref="B7:B9"/>
    <mergeCell ref="C7:D7"/>
    <mergeCell ref="I7:I9"/>
    <mergeCell ref="C8:D8"/>
    <mergeCell ref="C9:D9"/>
    <mergeCell ref="B10:B11"/>
    <mergeCell ref="C10:D10"/>
    <mergeCell ref="I10:I11"/>
    <mergeCell ref="C11:D11"/>
    <mergeCell ref="B12:D12"/>
    <mergeCell ref="B13:D13"/>
    <mergeCell ref="B14:D14"/>
    <mergeCell ref="B16:D16"/>
    <mergeCell ref="A17:D17"/>
    <mergeCell ref="A18:A25"/>
    <mergeCell ref="B18:B19"/>
    <mergeCell ref="C18:D18"/>
    <mergeCell ref="C19:D19"/>
    <mergeCell ref="B20:B25"/>
    <mergeCell ref="C20:D20"/>
    <mergeCell ref="C21:D21"/>
    <mergeCell ref="C22:D22"/>
    <mergeCell ref="C23:D23"/>
    <mergeCell ref="I23:I25"/>
    <mergeCell ref="C24:D24"/>
    <mergeCell ref="C25:D25"/>
    <mergeCell ref="A26:D26"/>
    <mergeCell ref="A27:D27"/>
  </mergeCells>
  <phoneticPr fontId="1"/>
  <printOptions horizontalCentered="1"/>
  <pageMargins left="0.19685039370078741" right="0.19685039370078741" top="0.74803149606299213" bottom="0.1968503937007874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5D4D2-6C78-4181-AB69-B0CC56C0E1FA}">
  <sheetPr>
    <tabColor rgb="FF00B0F0"/>
  </sheetPr>
  <dimension ref="A1:L27"/>
  <sheetViews>
    <sheetView workbookViewId="0">
      <pane xSplit="4" ySplit="5" topLeftCell="E6" activePane="bottomRight" state="frozen"/>
      <selection pane="topRight" activeCell="E1" sqref="E1"/>
      <selection pane="bottomLeft" activeCell="A8" sqref="A8"/>
      <selection pane="bottomRight" activeCell="E10" sqref="E10:F10"/>
    </sheetView>
  </sheetViews>
  <sheetFormatPr defaultRowHeight="13.5" x14ac:dyDescent="0.15"/>
  <cols>
    <col min="1" max="1" width="6.875" customWidth="1"/>
    <col min="2" max="4" width="7.5" customWidth="1"/>
    <col min="5" max="10" width="6.25" customWidth="1"/>
    <col min="11" max="11" width="5" customWidth="1"/>
    <col min="12" max="12" width="25.625" bestFit="1" customWidth="1"/>
  </cols>
  <sheetData>
    <row r="1" spans="1:12" x14ac:dyDescent="0.15">
      <c r="L1" t="s">
        <v>54</v>
      </c>
    </row>
    <row r="2" spans="1:12" ht="27.75" customHeight="1" x14ac:dyDescent="0.15">
      <c r="A2" s="74" t="s">
        <v>42</v>
      </c>
      <c r="B2" s="75"/>
      <c r="C2" s="76"/>
      <c r="D2" s="69"/>
      <c r="E2" s="69"/>
      <c r="F2" s="69"/>
      <c r="I2" s="70"/>
      <c r="J2" s="70"/>
    </row>
    <row r="3" spans="1:12" ht="16.5" customHeight="1" thickBo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</row>
    <row r="4" spans="1:12" ht="18" customHeight="1" x14ac:dyDescent="0.15">
      <c r="A4" s="77" t="s">
        <v>32</v>
      </c>
      <c r="B4" s="79" t="s">
        <v>33</v>
      </c>
      <c r="C4" s="80"/>
      <c r="D4" s="80"/>
      <c r="E4" s="72" t="s">
        <v>19</v>
      </c>
      <c r="F4" s="73"/>
      <c r="G4" s="72" t="s">
        <v>20</v>
      </c>
      <c r="H4" s="73"/>
      <c r="I4" s="72" t="s">
        <v>38</v>
      </c>
      <c r="J4" s="73"/>
      <c r="K4" s="83" t="s">
        <v>39</v>
      </c>
      <c r="L4" s="84"/>
    </row>
    <row r="5" spans="1:12" ht="18.75" customHeight="1" thickBot="1" x14ac:dyDescent="0.2">
      <c r="A5" s="78"/>
      <c r="B5" s="81"/>
      <c r="C5" s="82"/>
      <c r="D5" s="82"/>
      <c r="E5" s="39" t="s">
        <v>36</v>
      </c>
      <c r="F5" s="40" t="s">
        <v>37</v>
      </c>
      <c r="G5" s="39" t="s">
        <v>36</v>
      </c>
      <c r="H5" s="40" t="s">
        <v>37</v>
      </c>
      <c r="I5" s="39" t="s">
        <v>36</v>
      </c>
      <c r="J5" s="40" t="s">
        <v>37</v>
      </c>
      <c r="K5" s="39" t="s">
        <v>44</v>
      </c>
      <c r="L5" s="40" t="s">
        <v>40</v>
      </c>
    </row>
    <row r="6" spans="1:12" ht="33" customHeight="1" x14ac:dyDescent="0.15">
      <c r="A6" s="87" t="s">
        <v>18</v>
      </c>
      <c r="B6" s="89" t="s">
        <v>0</v>
      </c>
      <c r="C6" s="89"/>
      <c r="D6" s="90"/>
      <c r="E6" s="55"/>
      <c r="F6" s="56"/>
      <c r="G6" s="55">
        <v>1</v>
      </c>
      <c r="H6" s="56">
        <v>30</v>
      </c>
      <c r="I6" s="37">
        <v>1</v>
      </c>
      <c r="J6" s="38">
        <v>30</v>
      </c>
      <c r="K6" s="50" t="s">
        <v>41</v>
      </c>
      <c r="L6" s="57" t="s">
        <v>45</v>
      </c>
    </row>
    <row r="7" spans="1:12" ht="32.25" customHeight="1" x14ac:dyDescent="0.15">
      <c r="A7" s="88"/>
      <c r="B7" s="88" t="s">
        <v>1</v>
      </c>
      <c r="C7" s="85" t="s">
        <v>2</v>
      </c>
      <c r="D7" s="86"/>
      <c r="E7" s="23"/>
      <c r="F7" s="24"/>
      <c r="G7" s="23">
        <v>1</v>
      </c>
      <c r="H7" s="24">
        <v>30</v>
      </c>
      <c r="I7" s="66">
        <v>3</v>
      </c>
      <c r="J7" s="4">
        <v>30</v>
      </c>
      <c r="K7" s="50" t="s">
        <v>41</v>
      </c>
      <c r="L7" s="57" t="s">
        <v>45</v>
      </c>
    </row>
    <row r="8" spans="1:12" ht="32.25" customHeight="1" x14ac:dyDescent="0.15">
      <c r="A8" s="88"/>
      <c r="B8" s="88"/>
      <c r="C8" s="85" t="s">
        <v>3</v>
      </c>
      <c r="D8" s="86"/>
      <c r="E8" s="23"/>
      <c r="F8" s="24"/>
      <c r="G8" s="23">
        <v>1</v>
      </c>
      <c r="H8" s="24">
        <v>30</v>
      </c>
      <c r="I8" s="67"/>
      <c r="J8" s="4">
        <v>30</v>
      </c>
      <c r="K8" s="50" t="s">
        <v>41</v>
      </c>
      <c r="L8" s="57" t="s">
        <v>45</v>
      </c>
    </row>
    <row r="9" spans="1:12" ht="32.25" customHeight="1" x14ac:dyDescent="0.15">
      <c r="A9" s="88"/>
      <c r="B9" s="88"/>
      <c r="C9" s="85" t="s">
        <v>4</v>
      </c>
      <c r="D9" s="86"/>
      <c r="E9" s="23"/>
      <c r="F9" s="24"/>
      <c r="G9" s="23">
        <v>1</v>
      </c>
      <c r="H9" s="24">
        <v>30</v>
      </c>
      <c r="I9" s="68"/>
      <c r="J9" s="4">
        <v>30</v>
      </c>
      <c r="K9" s="50" t="s">
        <v>41</v>
      </c>
      <c r="L9" s="58" t="s">
        <v>48</v>
      </c>
    </row>
    <row r="10" spans="1:12" ht="32.25" customHeight="1" x14ac:dyDescent="0.15">
      <c r="A10" s="88"/>
      <c r="B10" s="88" t="s">
        <v>5</v>
      </c>
      <c r="C10" s="85" t="s">
        <v>6</v>
      </c>
      <c r="D10" s="86"/>
      <c r="E10" s="23"/>
      <c r="F10" s="24"/>
      <c r="G10" s="23">
        <v>1</v>
      </c>
      <c r="H10" s="24">
        <v>30</v>
      </c>
      <c r="I10" s="66">
        <v>3</v>
      </c>
      <c r="J10" s="4">
        <v>60</v>
      </c>
      <c r="K10" s="50" t="s">
        <v>41</v>
      </c>
      <c r="L10" s="58" t="s">
        <v>48</v>
      </c>
    </row>
    <row r="11" spans="1:12" ht="32.25" customHeight="1" x14ac:dyDescent="0.15">
      <c r="A11" s="88"/>
      <c r="B11" s="88"/>
      <c r="C11" s="85" t="s">
        <v>6</v>
      </c>
      <c r="D11" s="86"/>
      <c r="E11" s="23">
        <v>1</v>
      </c>
      <c r="F11" s="24">
        <v>30</v>
      </c>
      <c r="G11" s="23"/>
      <c r="H11" s="24"/>
      <c r="I11" s="67"/>
      <c r="J11" s="4"/>
      <c r="K11" s="50"/>
      <c r="L11" s="58"/>
    </row>
    <row r="12" spans="1:12" ht="33.75" customHeight="1" x14ac:dyDescent="0.15">
      <c r="A12" s="88"/>
      <c r="B12" s="88"/>
      <c r="C12" s="85" t="s">
        <v>7</v>
      </c>
      <c r="D12" s="86"/>
      <c r="E12" s="23"/>
      <c r="F12" s="24"/>
      <c r="G12" s="23">
        <v>1</v>
      </c>
      <c r="H12" s="24">
        <v>30</v>
      </c>
      <c r="I12" s="68"/>
      <c r="J12" s="4">
        <v>30</v>
      </c>
      <c r="K12" s="50" t="s">
        <v>41</v>
      </c>
      <c r="L12" s="58" t="s">
        <v>46</v>
      </c>
    </row>
    <row r="13" spans="1:12" ht="33" customHeight="1" x14ac:dyDescent="0.15">
      <c r="A13" s="88"/>
      <c r="B13" s="85" t="s">
        <v>22</v>
      </c>
      <c r="C13" s="85"/>
      <c r="D13" s="86"/>
      <c r="E13" s="23">
        <v>1</v>
      </c>
      <c r="F13" s="24">
        <v>30</v>
      </c>
      <c r="G13" s="23">
        <v>1</v>
      </c>
      <c r="H13" s="24">
        <v>30</v>
      </c>
      <c r="I13" s="13">
        <v>2</v>
      </c>
      <c r="J13" s="4">
        <v>60</v>
      </c>
      <c r="K13" s="48"/>
      <c r="L13" s="49"/>
    </row>
    <row r="14" spans="1:12" ht="32.25" customHeight="1" x14ac:dyDescent="0.15">
      <c r="A14" s="88"/>
      <c r="B14" s="85" t="s">
        <v>8</v>
      </c>
      <c r="C14" s="85"/>
      <c r="D14" s="86"/>
      <c r="E14" s="23">
        <v>1</v>
      </c>
      <c r="F14" s="24">
        <v>30</v>
      </c>
      <c r="G14" s="23">
        <v>1</v>
      </c>
      <c r="H14" s="24">
        <v>30</v>
      </c>
      <c r="I14" s="13">
        <v>2</v>
      </c>
      <c r="J14" s="4">
        <v>60</v>
      </c>
      <c r="K14" s="48"/>
      <c r="L14" s="49"/>
    </row>
    <row r="15" spans="1:12" ht="33" customHeight="1" x14ac:dyDescent="0.15">
      <c r="A15" s="88"/>
      <c r="B15" s="85" t="s">
        <v>28</v>
      </c>
      <c r="C15" s="85"/>
      <c r="D15" s="86"/>
      <c r="E15" s="23">
        <v>3</v>
      </c>
      <c r="F15" s="24">
        <v>90</v>
      </c>
      <c r="G15" s="23">
        <v>2</v>
      </c>
      <c r="H15" s="24">
        <v>60</v>
      </c>
      <c r="I15" s="13">
        <v>5</v>
      </c>
      <c r="J15" s="4">
        <v>150</v>
      </c>
      <c r="K15" s="50" t="s">
        <v>41</v>
      </c>
      <c r="L15" s="58" t="s">
        <v>47</v>
      </c>
    </row>
    <row r="16" spans="1:12" ht="32.25" customHeight="1" x14ac:dyDescent="0.15">
      <c r="A16" s="88"/>
      <c r="B16" s="85" t="s">
        <v>9</v>
      </c>
      <c r="C16" s="85"/>
      <c r="D16" s="86"/>
      <c r="E16" s="23">
        <v>1</v>
      </c>
      <c r="F16" s="24">
        <v>30</v>
      </c>
      <c r="G16" s="23"/>
      <c r="H16" s="24"/>
      <c r="I16" s="13">
        <v>1</v>
      </c>
      <c r="J16" s="4">
        <v>30</v>
      </c>
      <c r="K16" s="48"/>
      <c r="L16" s="49"/>
    </row>
    <row r="17" spans="1:12" ht="32.25" customHeight="1" x14ac:dyDescent="0.15">
      <c r="A17" s="88"/>
      <c r="B17" s="85" t="s">
        <v>29</v>
      </c>
      <c r="C17" s="85"/>
      <c r="D17" s="86"/>
      <c r="E17" s="23">
        <v>15</v>
      </c>
      <c r="F17" s="24">
        <v>450</v>
      </c>
      <c r="G17" s="23">
        <v>15</v>
      </c>
      <c r="H17" s="24">
        <v>450</v>
      </c>
      <c r="I17" s="13">
        <v>30</v>
      </c>
      <c r="J17" s="4">
        <v>900</v>
      </c>
      <c r="K17" s="50" t="s">
        <v>41</v>
      </c>
      <c r="L17" s="58" t="s">
        <v>47</v>
      </c>
    </row>
    <row r="18" spans="1:12" ht="32.25" customHeight="1" x14ac:dyDescent="0.15">
      <c r="A18" s="85" t="s">
        <v>13</v>
      </c>
      <c r="B18" s="85"/>
      <c r="C18" s="85"/>
      <c r="D18" s="86"/>
      <c r="E18" s="23">
        <v>22</v>
      </c>
      <c r="F18" s="24">
        <v>660</v>
      </c>
      <c r="G18" s="23">
        <v>25</v>
      </c>
      <c r="H18" s="24">
        <v>750</v>
      </c>
      <c r="I18" s="13">
        <v>47</v>
      </c>
      <c r="J18" s="4">
        <v>1410</v>
      </c>
      <c r="K18" s="51"/>
      <c r="L18" s="52"/>
    </row>
    <row r="19" spans="1:12" ht="31.5" customHeight="1" x14ac:dyDescent="0.15">
      <c r="A19" s="91" t="s">
        <v>26</v>
      </c>
      <c r="B19" s="94" t="s">
        <v>10</v>
      </c>
      <c r="C19" s="85" t="s">
        <v>11</v>
      </c>
      <c r="D19" s="86"/>
      <c r="E19" s="23">
        <v>1</v>
      </c>
      <c r="F19" s="24">
        <v>30</v>
      </c>
      <c r="G19" s="23"/>
      <c r="H19" s="24"/>
      <c r="I19" s="13">
        <v>1</v>
      </c>
      <c r="J19" s="4">
        <v>30</v>
      </c>
      <c r="K19" s="48"/>
      <c r="L19" s="49"/>
    </row>
    <row r="20" spans="1:12" ht="32.25" customHeight="1" x14ac:dyDescent="0.15">
      <c r="A20" s="92"/>
      <c r="B20" s="94"/>
      <c r="C20" s="85" t="s">
        <v>12</v>
      </c>
      <c r="D20" s="86"/>
      <c r="E20" s="23">
        <v>1</v>
      </c>
      <c r="F20" s="24">
        <v>30</v>
      </c>
      <c r="G20" s="23"/>
      <c r="H20" s="24"/>
      <c r="I20" s="13">
        <v>1</v>
      </c>
      <c r="J20" s="4">
        <v>30</v>
      </c>
      <c r="K20" s="48"/>
      <c r="L20" s="49"/>
    </row>
    <row r="21" spans="1:12" ht="32.25" customHeight="1" x14ac:dyDescent="0.15">
      <c r="A21" s="92"/>
      <c r="B21" s="91" t="s">
        <v>23</v>
      </c>
      <c r="C21" s="85" t="s">
        <v>15</v>
      </c>
      <c r="D21" s="86"/>
      <c r="E21" s="23">
        <v>2</v>
      </c>
      <c r="F21" s="24">
        <v>60</v>
      </c>
      <c r="G21" s="23"/>
      <c r="H21" s="24"/>
      <c r="I21" s="13">
        <v>2</v>
      </c>
      <c r="J21" s="4">
        <v>60</v>
      </c>
      <c r="K21" s="50" t="s">
        <v>41</v>
      </c>
      <c r="L21" s="58" t="s">
        <v>49</v>
      </c>
    </row>
    <row r="22" spans="1:12" ht="32.25" customHeight="1" x14ac:dyDescent="0.15">
      <c r="A22" s="92"/>
      <c r="B22" s="92"/>
      <c r="C22" s="85" t="s">
        <v>16</v>
      </c>
      <c r="D22" s="86"/>
      <c r="E22" s="23"/>
      <c r="F22" s="24"/>
      <c r="G22" s="23">
        <v>2</v>
      </c>
      <c r="H22" s="24">
        <v>60</v>
      </c>
      <c r="I22" s="13">
        <v>2</v>
      </c>
      <c r="J22" s="4">
        <v>60</v>
      </c>
      <c r="K22" s="50" t="s">
        <v>41</v>
      </c>
      <c r="L22" s="58" t="s">
        <v>50</v>
      </c>
    </row>
    <row r="23" spans="1:12" ht="32.25" customHeight="1" x14ac:dyDescent="0.15">
      <c r="A23" s="93"/>
      <c r="B23" s="93"/>
      <c r="C23" s="95" t="s">
        <v>34</v>
      </c>
      <c r="D23" s="96"/>
      <c r="E23" s="23">
        <v>9</v>
      </c>
      <c r="F23" s="24">
        <v>270</v>
      </c>
      <c r="G23" s="23">
        <v>5</v>
      </c>
      <c r="H23" s="24">
        <v>150</v>
      </c>
      <c r="I23" s="13">
        <v>14</v>
      </c>
      <c r="J23" s="4">
        <v>420</v>
      </c>
      <c r="K23" s="50" t="s">
        <v>41</v>
      </c>
      <c r="L23" s="58" t="s">
        <v>47</v>
      </c>
    </row>
    <row r="24" spans="1:12" ht="32.25" customHeight="1" x14ac:dyDescent="0.15">
      <c r="A24" s="85" t="s">
        <v>24</v>
      </c>
      <c r="B24" s="85"/>
      <c r="C24" s="85"/>
      <c r="D24" s="86"/>
      <c r="E24" s="23">
        <v>13</v>
      </c>
      <c r="F24" s="24">
        <v>390</v>
      </c>
      <c r="G24" s="23">
        <v>7</v>
      </c>
      <c r="H24" s="24">
        <v>210</v>
      </c>
      <c r="I24" s="13">
        <v>20</v>
      </c>
      <c r="J24" s="4">
        <v>600</v>
      </c>
      <c r="K24" s="51"/>
      <c r="L24" s="52"/>
    </row>
    <row r="25" spans="1:12" ht="32.25" customHeight="1" thickBot="1" x14ac:dyDescent="0.2">
      <c r="A25" s="85" t="s">
        <v>25</v>
      </c>
      <c r="B25" s="85"/>
      <c r="C25" s="85"/>
      <c r="D25" s="86"/>
      <c r="E25" s="31">
        <v>35</v>
      </c>
      <c r="F25" s="32">
        <v>1050</v>
      </c>
      <c r="G25" s="31">
        <v>32</v>
      </c>
      <c r="H25" s="32">
        <v>960</v>
      </c>
      <c r="I25" s="14">
        <v>67</v>
      </c>
      <c r="J25" s="5">
        <v>2010</v>
      </c>
      <c r="K25" s="53"/>
      <c r="L25" s="54"/>
    </row>
    <row r="27" spans="1:12" x14ac:dyDescent="0.15">
      <c r="E27" s="2"/>
      <c r="F27" s="2"/>
      <c r="G27" s="2"/>
      <c r="H27" s="2"/>
    </row>
  </sheetData>
  <mergeCells count="38">
    <mergeCell ref="A24:D24"/>
    <mergeCell ref="A25:D25"/>
    <mergeCell ref="C11:D11"/>
    <mergeCell ref="B17:D17"/>
    <mergeCell ref="A18:D18"/>
    <mergeCell ref="A19:A23"/>
    <mergeCell ref="B19:B20"/>
    <mergeCell ref="C19:D19"/>
    <mergeCell ref="C20:D20"/>
    <mergeCell ref="B21:B23"/>
    <mergeCell ref="C21:D21"/>
    <mergeCell ref="C22:D22"/>
    <mergeCell ref="C23:D23"/>
    <mergeCell ref="B16:D16"/>
    <mergeCell ref="K4:L4"/>
    <mergeCell ref="A6:A17"/>
    <mergeCell ref="B6:D6"/>
    <mergeCell ref="B7:B9"/>
    <mergeCell ref="C7:D7"/>
    <mergeCell ref="I7:I9"/>
    <mergeCell ref="C8:D8"/>
    <mergeCell ref="C9:D9"/>
    <mergeCell ref="B10:B12"/>
    <mergeCell ref="C10:D10"/>
    <mergeCell ref="I10:I12"/>
    <mergeCell ref="C12:D12"/>
    <mergeCell ref="B13:D13"/>
    <mergeCell ref="B14:D14"/>
    <mergeCell ref="B15:D15"/>
    <mergeCell ref="A2:C2"/>
    <mergeCell ref="D2:F2"/>
    <mergeCell ref="I2:J2"/>
    <mergeCell ref="A3:J3"/>
    <mergeCell ref="A4:A5"/>
    <mergeCell ref="B4:D5"/>
    <mergeCell ref="E4:F4"/>
    <mergeCell ref="G4:H4"/>
    <mergeCell ref="I4:J4"/>
  </mergeCells>
  <phoneticPr fontId="1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昼間・理容・2020年度</vt:lpstr>
      <vt:lpstr>昼間・美容・2020年度</vt:lpstr>
      <vt:lpstr>昼間・理容・2021年度 </vt:lpstr>
      <vt:lpstr>昼間・美容・2021年度 </vt:lpstr>
      <vt:lpstr>昼間・理容・2022年度 </vt:lpstr>
      <vt:lpstr>昼間・美容・2022年度</vt:lpstr>
      <vt:lpstr>昼間・理容・2023年度  </vt:lpstr>
      <vt:lpstr>昼間・美容・2023年度</vt:lpstr>
      <vt:lpstr>昼間・理容・2024年度</vt:lpstr>
      <vt:lpstr>昼間・理容・2025年度 </vt:lpstr>
      <vt:lpstr>昼間・美容・2025年度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MIURA</dc:creator>
  <cp:lastModifiedBy>Admin</cp:lastModifiedBy>
  <cp:lastPrinted>2025-04-23T04:05:47Z</cp:lastPrinted>
  <dcterms:created xsi:type="dcterms:W3CDTF">2018-03-20T00:34:47Z</dcterms:created>
  <dcterms:modified xsi:type="dcterms:W3CDTF">2025-06-20T05:47:34Z</dcterms:modified>
</cp:coreProperties>
</file>